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D FRANCO\Desktop\FOMILENIO II\"/>
    </mc:Choice>
  </mc:AlternateContent>
  <bookViews>
    <workbookView xWindow="240" yWindow="735" windowWidth="20115" windowHeight="7335" tabRatio="918"/>
  </bookViews>
  <sheets>
    <sheet name="DATOS GENERALES" sheetId="62" r:id="rId1"/>
    <sheet name="Estado de Situación Financiera" sheetId="25" r:id="rId2"/>
    <sheet name="Estado de Resultados" sheetId="64" r:id="rId3"/>
    <sheet name="CostodeVentas" sheetId="67" r:id="rId4"/>
    <sheet name="EstadoCambiosPatrimonio" sheetId="65" r:id="rId5"/>
    <sheet name="EstadoFlujoEfectivo" sheetId="66" r:id="rId6"/>
  </sheets>
  <definedNames>
    <definedName name="_xlnm.Print_Area" localSheetId="1">'Estado de Situación Financiera'!$A$1:$C$51</definedName>
  </definedNames>
  <calcPr calcId="152511"/>
</workbook>
</file>

<file path=xl/calcChain.xml><?xml version="1.0" encoding="utf-8"?>
<calcChain xmlns="http://schemas.openxmlformats.org/spreadsheetml/2006/main">
  <c r="E36" i="67" l="1"/>
  <c r="E10" i="64" s="1"/>
  <c r="D47" i="67"/>
  <c r="E32" i="67"/>
  <c r="E28" i="67"/>
  <c r="E23" i="67"/>
  <c r="E15" i="67"/>
  <c r="E10" i="67"/>
  <c r="B16" i="65"/>
  <c r="E47" i="67" l="1"/>
  <c r="F6" i="66"/>
  <c r="A4" i="66"/>
  <c r="A3" i="66"/>
  <c r="A2" i="66"/>
  <c r="A1" i="66"/>
  <c r="F84" i="66"/>
  <c r="F69" i="66"/>
  <c r="F30" i="66"/>
  <c r="F58" i="66" s="1"/>
  <c r="F86" i="66" s="1"/>
  <c r="F88" i="66" s="1"/>
  <c r="C11" i="65" l="1"/>
  <c r="C16" i="65" s="1"/>
  <c r="B11" i="65"/>
  <c r="A4" i="65"/>
  <c r="A3" i="65"/>
  <c r="A2" i="65"/>
  <c r="A1" i="65"/>
  <c r="A4" i="64"/>
  <c r="H15" i="65"/>
  <c r="H14" i="65"/>
  <c r="H13" i="65"/>
  <c r="H12" i="65"/>
  <c r="G11" i="65"/>
  <c r="F11" i="65"/>
  <c r="E11" i="65"/>
  <c r="E16" i="65" s="1"/>
  <c r="D11" i="65"/>
  <c r="D16" i="65" s="1"/>
  <c r="H10" i="65"/>
  <c r="H9" i="65"/>
  <c r="G16" i="65"/>
  <c r="H11" i="65" l="1"/>
  <c r="F16" i="65"/>
  <c r="H16" i="65" l="1"/>
  <c r="A2" i="64" l="1"/>
  <c r="A3" i="64"/>
  <c r="E6" i="64"/>
  <c r="E6" i="25"/>
  <c r="A1" i="64"/>
  <c r="E12" i="64" l="1"/>
  <c r="E19" i="64" s="1"/>
  <c r="E24" i="64" s="1"/>
  <c r="E28" i="64" s="1"/>
  <c r="E20" i="25"/>
  <c r="E33" i="64" l="1"/>
  <c r="E37" i="64" s="1"/>
  <c r="E41" i="64" s="1"/>
  <c r="A4" i="25"/>
  <c r="A3" i="25"/>
  <c r="A2" i="25"/>
  <c r="A1" i="25"/>
  <c r="E32" i="25" l="1"/>
  <c r="E49" i="25"/>
  <c r="E40" i="25" l="1"/>
  <c r="E42" i="25" s="1"/>
  <c r="E51" i="25" s="1"/>
  <c r="E14" i="25" l="1"/>
  <c r="E22" i="25" l="1"/>
</calcChain>
</file>

<file path=xl/sharedStrings.xml><?xml version="1.0" encoding="utf-8"?>
<sst xmlns="http://schemas.openxmlformats.org/spreadsheetml/2006/main" count="230" uniqueCount="183">
  <si>
    <t>ACTIVOS</t>
  </si>
  <si>
    <t>Cuentas por Cobrar</t>
  </si>
  <si>
    <t>Inventarios</t>
  </si>
  <si>
    <t>Propiedades, Planta y Equipo</t>
  </si>
  <si>
    <t>TOTAL  ACTIVOS NO CORRIENTES</t>
  </si>
  <si>
    <t>PATRIMONIO Y PASIVOS</t>
  </si>
  <si>
    <t>PASIVOS</t>
  </si>
  <si>
    <t>Beneficios a Empleados</t>
  </si>
  <si>
    <t>Cuentas por Pagar</t>
  </si>
  <si>
    <t>Pasivos por Impuestos Corrientes</t>
  </si>
  <si>
    <t>PASIVOS CORRIENTES TOTALES</t>
  </si>
  <si>
    <t>PASIVOS NO CORRIENTES</t>
  </si>
  <si>
    <t>TOTAL PASIVOS NO CORRIENTES</t>
  </si>
  <si>
    <t>PATRIMONIO</t>
  </si>
  <si>
    <t>Reservas</t>
  </si>
  <si>
    <t>TOTAL DE PATRIMONIO Y PASIVOS</t>
  </si>
  <si>
    <t>Provisiones</t>
  </si>
  <si>
    <t>PASIVOS CORRIENTES</t>
  </si>
  <si>
    <t>Efectivo y Equivalentes de Efectivo</t>
  </si>
  <si>
    <t>Activos por Impuestos Corrientes</t>
  </si>
  <si>
    <t>Propiedad de Inversión</t>
  </si>
  <si>
    <t>Pasivo por Impuestos Diferidos</t>
  </si>
  <si>
    <t>Otros Pasivos Financieros</t>
  </si>
  <si>
    <t>Resultados  Acumulados</t>
  </si>
  <si>
    <t>Ajuste por Adopcion de NIIF</t>
  </si>
  <si>
    <t>DATOS GENERALES</t>
  </si>
  <si>
    <t>CONTRIBUYENTE:</t>
  </si>
  <si>
    <t>N.I.T.:</t>
  </si>
  <si>
    <t>ESTADO FINANCIERO:</t>
  </si>
  <si>
    <t>PERÍODO:</t>
  </si>
  <si>
    <t>MONEDA:</t>
  </si>
  <si>
    <t>CONCEPTOS</t>
  </si>
  <si>
    <t>Capital Social</t>
  </si>
  <si>
    <t>Reserva Legal</t>
  </si>
  <si>
    <t>Otras Reservas</t>
  </si>
  <si>
    <t>ACTIVIDAD ECONÓMICA</t>
  </si>
  <si>
    <t>TOTAL ACTIVOS CORRIENTES</t>
  </si>
  <si>
    <t>ACTIVOS NO CORRIENTES</t>
  </si>
  <si>
    <t>ACTIVOS CORRIENTES</t>
  </si>
  <si>
    <t>(EXPRESADO EN DÓLARES DE LOS ESTADOS UNIDOS DE AMÉRICA)</t>
  </si>
  <si>
    <t>TOTAL DE ACTIVOS</t>
  </si>
  <si>
    <t>TOTAL DE PASIVOS</t>
  </si>
  <si>
    <t>TOTAL DEL PATRIMONIO</t>
  </si>
  <si>
    <t>0000-000000-000-0</t>
  </si>
  <si>
    <t>S.A. DE C.V.</t>
  </si>
  <si>
    <t>20XX</t>
  </si>
  <si>
    <t xml:space="preserve">Otros Activos </t>
  </si>
  <si>
    <t>Cuentas por Pagar a largo plazo</t>
  </si>
  <si>
    <t xml:space="preserve">Retenciones </t>
  </si>
  <si>
    <t>Ingresos de Actividades Ordinarias</t>
  </si>
  <si>
    <t>Utilidad (Pérdida) Bruta</t>
  </si>
  <si>
    <t>Otros Ingresos</t>
  </si>
  <si>
    <t>Otros Gastos</t>
  </si>
  <si>
    <t>Gastos de Distribución y Venta</t>
  </si>
  <si>
    <t>Gastos de Administración</t>
  </si>
  <si>
    <t>Utilidad (Pérdida) de Operación</t>
  </si>
  <si>
    <t>Ingresos Financieros</t>
  </si>
  <si>
    <t>Gastos Financieros</t>
  </si>
  <si>
    <t>Utilidad (Pérdida) antes de Impuesto sobre la Renta y las Ganancias</t>
  </si>
  <si>
    <t>Utilidad (Pérdida) antes de Impuesto sobre la Renta</t>
  </si>
  <si>
    <t>Impuesto sobre la Renta</t>
  </si>
  <si>
    <t>Utilidad (Pérdida) antes de Contribución Especial a las Ganancias</t>
  </si>
  <si>
    <t>Contribución Especial a las Ganancias</t>
  </si>
  <si>
    <t>Resultado del Ejercicio</t>
  </si>
  <si>
    <t>Otros Resultados Integrales del Ejercicio neto de Impuestos</t>
  </si>
  <si>
    <t>RESULTADO INTEGRAL TOTAL DEL AÑO</t>
  </si>
  <si>
    <t>ESTADO DE SITUACIÓN FINANCIERA AL</t>
  </si>
  <si>
    <t>31 DE DICIEMBRE DE 20XX</t>
  </si>
  <si>
    <t>AÑO:</t>
  </si>
  <si>
    <t xml:space="preserve">ESTADO DE RESULTADOS Y OTROS INTEGRALES AL </t>
  </si>
  <si>
    <t>ESTADO DE CAMBIOS EN EL PATRIMONIO</t>
  </si>
  <si>
    <t xml:space="preserve">ESTADO DE FLUJOS DE EFECTIVO </t>
  </si>
  <si>
    <t>Número de Acciones</t>
  </si>
  <si>
    <t>Resultados acumulados</t>
  </si>
  <si>
    <t>Otros Componentes del Patrimonio</t>
  </si>
  <si>
    <t>Total Patrimonio</t>
  </si>
  <si>
    <t>Otros resultados integrales</t>
  </si>
  <si>
    <t>Dividendos Decretados</t>
  </si>
  <si>
    <t>Incrementos (disminucion) por otros cambios en el patrimonio</t>
  </si>
  <si>
    <t>Otros (Digitar concepto)</t>
  </si>
  <si>
    <t>Saldos al 31 de diciembre de 2015</t>
  </si>
  <si>
    <t>Ganancia (perdida) del periodo</t>
  </si>
  <si>
    <t>Total de otros resultados integrales</t>
  </si>
  <si>
    <t>Saldos al 31 de diciembre de 2016</t>
  </si>
  <si>
    <t>Flujo de Efectivo de Actividades de Operación</t>
  </si>
  <si>
    <t xml:space="preserve">      Ganancia (perdida ) del Año</t>
  </si>
  <si>
    <t>Ajustes para conciliar la ganancia (pérdida)</t>
  </si>
  <si>
    <t>Ajustes por gastos de Impuestos a las ganancias</t>
  </si>
  <si>
    <t>Ingreso por Utilidades Recibidas</t>
  </si>
  <si>
    <t>Estimacion para cuentas de cobro dudosa</t>
  </si>
  <si>
    <t>Estimación de obsolescencia de inventario</t>
  </si>
  <si>
    <t>Depreciacion de propiedad planta y Equipo</t>
  </si>
  <si>
    <t>Amortizacion de Activos Intangibles</t>
  </si>
  <si>
    <t>Aumento en Reserva legal</t>
  </si>
  <si>
    <t>Intereses recibidos</t>
  </si>
  <si>
    <t>Intereses Pagados</t>
  </si>
  <si>
    <t>Dividendos recibidos</t>
  </si>
  <si>
    <t>Dividendos Pagados</t>
  </si>
  <si>
    <t>Aumento del Pasivo por Beneficios a Empleados</t>
  </si>
  <si>
    <t>Reversión por Deteriodo de Propiedad Planta y Equipo</t>
  </si>
  <si>
    <t>Autoconsumo</t>
  </si>
  <si>
    <t>Ganancia o Pérdida en Venta o Retiro de Propiedad Planta y Equipo</t>
  </si>
  <si>
    <t>Flujo de Efectivo antes de los movimientos de Capital de Trabajo</t>
  </si>
  <si>
    <t>Aumento (Disminución) Pagos a proveedores y a empleados</t>
  </si>
  <si>
    <t>Aumento (Disminución) Cobros en efectivo a clientes</t>
  </si>
  <si>
    <t>Aumento (Disminución) Cobros procedentes del reembolso de anticipos y préstamos concedidos a terceros</t>
  </si>
  <si>
    <t>Aumento (Disminución) Cobros procedentes de las ventas de bienes y prestación de servicios</t>
  </si>
  <si>
    <t>Aumento (Disminución) Pagos a proveedores por el suministro de bienes y servicios</t>
  </si>
  <si>
    <t>Aumento (Disminución) Pagos  por cuenta de los empleados</t>
  </si>
  <si>
    <t>Aumento (Disminución) en provisiones</t>
  </si>
  <si>
    <t>Aumento (Disminución) cobros procedentes de regalías, cuotas, comisiones y otros ingresos</t>
  </si>
  <si>
    <t>Aumento (Disminución) cobros y pagos de las entidades de seguros por primas y prestaciones</t>
  </si>
  <si>
    <t>Aumento (Disminución) Cuentas por cobrar comerciales y otras cuentas por cobrar</t>
  </si>
  <si>
    <t>Aumento (Disminución) Cuentas por cobrar partes relacionadas</t>
  </si>
  <si>
    <t>Aumento (Disminución) Inventario para la venta</t>
  </si>
  <si>
    <t>Aumento (Disminución) Gastos pagados por anticipado</t>
  </si>
  <si>
    <t>Aumento (Disminución) Depositos en garantia</t>
  </si>
  <si>
    <t>Aumento (Disminución) Cuentas por pagar comerciales</t>
  </si>
  <si>
    <t>Aumento (Disminución) Gastos acumulados y otras cuentas por pagar</t>
  </si>
  <si>
    <t>Aumento (Disminución) cuentas por pagar a partes relacionadas</t>
  </si>
  <si>
    <t>Aumento (Disminución) Pago a cuenta impuestos</t>
  </si>
  <si>
    <t>Aumento (Disminución) IVA por pagar- debito fiscal</t>
  </si>
  <si>
    <t>Aumento (Disminución) Impuesto a las ganancias</t>
  </si>
  <si>
    <t>Aumento (Disminución) Impuesto sobre la renta pagado</t>
  </si>
  <si>
    <t>Aumento (Disminución) Otros Impuestos por pagar</t>
  </si>
  <si>
    <t>Flujo de Efectivo provisto para Actividades de operación</t>
  </si>
  <si>
    <t>Flujo de Efectivo procedentes de Actividades de Inversion</t>
  </si>
  <si>
    <t>Aumento (Disminución) Compras de propiedades, planta y equipo</t>
  </si>
  <si>
    <t>Aumento (Disminución) Ganancias obtenidas por la venta de propiedades, planta y equipo</t>
  </si>
  <si>
    <t>Aumento (Disminución) Adquisicion de intangibles</t>
  </si>
  <si>
    <t>Aumento (Disminución) Intereses cobrados</t>
  </si>
  <si>
    <t>Flujo de Efectivo provisto para Actividades de Inversion</t>
  </si>
  <si>
    <t>Flujo de Efectivo procedentes de Actividades de Financiacion</t>
  </si>
  <si>
    <t>Prestamos otorgados a compañias relacionadas</t>
  </si>
  <si>
    <t>Cobros recibido de prestamo a compañias Relacionadas</t>
  </si>
  <si>
    <t>Pago de pasivos  de arrendamientos financieros</t>
  </si>
  <si>
    <t>Pago de Dividendos</t>
  </si>
  <si>
    <t>Prestamos Bancarios</t>
  </si>
  <si>
    <t>Intereses pagados</t>
  </si>
  <si>
    <t>Pago de préstamos a corto plazo</t>
  </si>
  <si>
    <t>Pago de préstamos a largo plazo</t>
  </si>
  <si>
    <t>Flujo de Efectivo provisto para Actividades de Financiacion</t>
  </si>
  <si>
    <t>Aumento o disminución de efectivo y equivalente de efectivo</t>
  </si>
  <si>
    <t>Efectivo y equivalentes al efectivo al principio del periodo</t>
  </si>
  <si>
    <t>Efectivo y equivalentes al efectivo al Final del periodo</t>
  </si>
  <si>
    <t xml:space="preserve">Representante Legal </t>
  </si>
  <si>
    <t>Nombre</t>
  </si>
  <si>
    <t>Contador</t>
  </si>
  <si>
    <t>Auditor Externo</t>
  </si>
  <si>
    <t>Costo de Ventas, Producción o Servicios</t>
  </si>
  <si>
    <t>DESCRIPCIÓN DE LAS CUENTAS</t>
  </si>
  <si>
    <t>EJERCICIO</t>
  </si>
  <si>
    <t>SUB CUENTA</t>
  </si>
  <si>
    <t>CUENTA</t>
  </si>
  <si>
    <t>Materia Prima</t>
  </si>
  <si>
    <t>Inventario Inicial de Materia Prima</t>
  </si>
  <si>
    <t>Compra Materia Prima</t>
  </si>
  <si>
    <t>(-) Inventario Final de Materia Prima</t>
  </si>
  <si>
    <t>Mano de Obra Directa</t>
  </si>
  <si>
    <t>Salarios</t>
  </si>
  <si>
    <t>AFP´S</t>
  </si>
  <si>
    <t>ISSS</t>
  </si>
  <si>
    <t>Vacaciones</t>
  </si>
  <si>
    <t>Aguinaldos</t>
  </si>
  <si>
    <t>Indemnizaciones</t>
  </si>
  <si>
    <t>Costos Indirectos de Fabricación</t>
  </si>
  <si>
    <t>Materiales Indirectos</t>
  </si>
  <si>
    <t>Mano de Obra Indirecta</t>
  </si>
  <si>
    <t>Gastos Generales de Fabricación</t>
  </si>
  <si>
    <t>Productos en Proceso</t>
  </si>
  <si>
    <t>Inventario Inicial, Producto en Proceso</t>
  </si>
  <si>
    <t>(-) Inventario Final de Producto en Proceso</t>
  </si>
  <si>
    <t>Producto Terminado</t>
  </si>
  <si>
    <t>Inventario Inicial de Producto Terminado</t>
  </si>
  <si>
    <t>(-) Inventario Final de Producto Terminado</t>
  </si>
  <si>
    <t>Costos de Ventas</t>
  </si>
  <si>
    <t>Inventario Inicial</t>
  </si>
  <si>
    <t>Costo Artículos Comprados</t>
  </si>
  <si>
    <t>(-) Rebajas sobre compras</t>
  </si>
  <si>
    <t>(-) Devoluciones sobre compras</t>
  </si>
  <si>
    <t>(-) Inventario Final</t>
  </si>
  <si>
    <t>TOTAL COSTO DE VENTAS, PRODUCCIÓN O SERVICIOS</t>
  </si>
  <si>
    <t xml:space="preserve">DETERMINACIÓN DEL COSTO DE VENTAS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</si>
</sst>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3" tint="-0.499984740745262"/>
      <name val="Arial"/>
      <family val="2"/>
    </font>
    <font>
      <b/>
      <sz val="10"/>
      <color theme="1"/>
      <name val="Arial"/>
      <family val="2"/>
    </font>
  </fonts>
  <fills count="26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0" fontId="2" fillId="2" borderId="2" applyNumberFormat="0" applyProtection="0">
      <alignment horizontal="center" vertical="top" wrapText="1"/>
    </xf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9" applyNumberFormat="0" applyAlignment="0" applyProtection="0"/>
    <xf numFmtId="0" fontId="9" fillId="19" borderId="10" applyNumberFormat="0" applyAlignment="0" applyProtection="0"/>
    <xf numFmtId="0" fontId="10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9" applyNumberFormat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5" borderId="0" applyNumberFormat="0" applyBorder="0" applyAlignment="0" applyProtection="0"/>
    <xf numFmtId="164" fontId="4" fillId="0" borderId="0" applyFont="0" applyFill="0" applyBorder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Protection="0">
      <alignment vertical="top" wrapText="1"/>
    </xf>
    <xf numFmtId="0" fontId="4" fillId="25" borderId="12" applyNumberFormat="0" applyFont="0" applyAlignment="0" applyProtection="0"/>
    <xf numFmtId="9" fontId="4" fillId="0" borderId="0" applyFont="0" applyFill="0" applyBorder="0" applyAlignment="0" applyProtection="0"/>
    <xf numFmtId="0" fontId="18" fillId="1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11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</cellStyleXfs>
  <cellXfs count="1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6" fillId="0" borderId="0" xfId="0" applyFont="1" applyFill="1" applyBorder="1"/>
    <xf numFmtId="0" fontId="25" fillId="0" borderId="7" xfId="0" applyFont="1" applyFill="1" applyBorder="1"/>
    <xf numFmtId="0" fontId="0" fillId="0" borderId="0" xfId="0" applyBorder="1"/>
    <xf numFmtId="0" fontId="25" fillId="0" borderId="7" xfId="0" applyFont="1" applyFill="1" applyBorder="1" applyAlignment="1">
      <alignment horizontal="left" vertical="center"/>
    </xf>
    <xf numFmtId="0" fontId="25" fillId="0" borderId="6" xfId="0" applyFont="1" applyFill="1" applyBorder="1"/>
    <xf numFmtId="0" fontId="27" fillId="0" borderId="7" xfId="0" applyFont="1" applyFill="1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25" fillId="0" borderId="6" xfId="0" applyFont="1" applyFill="1" applyBorder="1" applyAlignment="1"/>
    <xf numFmtId="0" fontId="0" fillId="0" borderId="22" xfId="0" applyBorder="1"/>
    <xf numFmtId="0" fontId="0" fillId="0" borderId="8" xfId="0" applyBorder="1"/>
    <xf numFmtId="0" fontId="29" fillId="0" borderId="0" xfId="0" applyFont="1"/>
    <xf numFmtId="0" fontId="28" fillId="0" borderId="6" xfId="15" applyFont="1" applyFill="1" applyBorder="1" applyAlignment="1" applyProtection="1">
      <alignment vertical="center"/>
    </xf>
    <xf numFmtId="0" fontId="28" fillId="0" borderId="0" xfId="15" applyFont="1" applyFill="1" applyBorder="1" applyAlignment="1" applyProtection="1">
      <alignment vertical="center"/>
    </xf>
    <xf numFmtId="0" fontId="29" fillId="0" borderId="0" xfId="0" applyFont="1" applyAlignment="1">
      <alignment horizontal="center"/>
    </xf>
    <xf numFmtId="164" fontId="28" fillId="0" borderId="18" xfId="1" applyFont="1" applyFill="1" applyBorder="1" applyAlignment="1" applyProtection="1">
      <alignment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30" fillId="0" borderId="5" xfId="0" applyNumberFormat="1" applyFont="1" applyBorder="1"/>
    <xf numFmtId="164" fontId="28" fillId="0" borderId="23" xfId="0" applyNumberFormat="1" applyFont="1" applyBorder="1"/>
    <xf numFmtId="164" fontId="28" fillId="0" borderId="5" xfId="0" applyNumberFormat="1" applyFont="1" applyBorder="1"/>
    <xf numFmtId="0" fontId="30" fillId="0" borderId="0" xfId="0" applyFont="1" applyBorder="1" applyAlignment="1">
      <alignment horizontal="center"/>
    </xf>
    <xf numFmtId="0" fontId="28" fillId="0" borderId="0" xfId="0" applyFont="1" applyFill="1" applyBorder="1" applyProtection="1"/>
    <xf numFmtId="164" fontId="28" fillId="3" borderId="3" xfId="1" applyNumberFormat="1" applyFont="1" applyFill="1" applyBorder="1" applyProtection="1"/>
    <xf numFmtId="166" fontId="28" fillId="3" borderId="3" xfId="1" applyNumberFormat="1" applyFont="1" applyFill="1" applyBorder="1" applyProtection="1"/>
    <xf numFmtId="0" fontId="28" fillId="3" borderId="3" xfId="0" applyFont="1" applyFill="1" applyBorder="1" applyAlignment="1" applyProtection="1">
      <protection locked="0"/>
    </xf>
    <xf numFmtId="0" fontId="30" fillId="3" borderId="3" xfId="0" applyFont="1" applyFill="1" applyBorder="1" applyAlignment="1" applyProtection="1"/>
    <xf numFmtId="166" fontId="30" fillId="3" borderId="3" xfId="1" applyNumberFormat="1" applyFont="1" applyFill="1" applyBorder="1" applyProtection="1">
      <protection locked="0"/>
    </xf>
    <xf numFmtId="164" fontId="30" fillId="3" borderId="3" xfId="1" applyNumberFormat="1" applyFont="1" applyFill="1" applyBorder="1" applyProtection="1">
      <protection locked="0"/>
    </xf>
    <xf numFmtId="164" fontId="30" fillId="3" borderId="3" xfId="1" applyNumberFormat="1" applyFont="1" applyFill="1" applyBorder="1" applyProtection="1"/>
    <xf numFmtId="0" fontId="28" fillId="3" borderId="3" xfId="0" applyFont="1" applyFill="1" applyBorder="1" applyAlignment="1" applyProtection="1"/>
    <xf numFmtId="0" fontId="30" fillId="3" borderId="3" xfId="0" applyFont="1" applyFill="1" applyBorder="1" applyAlignment="1" applyProtection="1">
      <protection locked="0"/>
    </xf>
    <xf numFmtId="0" fontId="29" fillId="0" borderId="0" xfId="0" applyFont="1" applyAlignment="1">
      <alignment vertical="justify" wrapText="1"/>
    </xf>
    <xf numFmtId="0" fontId="26" fillId="0" borderId="27" xfId="0" applyFont="1" applyFill="1" applyBorder="1"/>
    <xf numFmtId="0" fontId="31" fillId="0" borderId="0" xfId="15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 wrapText="1" indent="2"/>
    </xf>
    <xf numFmtId="0" fontId="30" fillId="0" borderId="0" xfId="0" applyFont="1" applyFill="1" applyBorder="1" applyAlignment="1" applyProtection="1">
      <alignment horizontal="left" vertical="center" indent="3"/>
    </xf>
    <xf numFmtId="0" fontId="28" fillId="0" borderId="0" xfId="0" applyFont="1" applyFill="1" applyBorder="1" applyAlignment="1" applyProtection="1">
      <alignment horizontal="left" vertical="center" wrapText="1" indent="3"/>
    </xf>
    <xf numFmtId="0" fontId="30" fillId="0" borderId="0" xfId="0" applyFont="1" applyFill="1" applyBorder="1" applyAlignment="1" applyProtection="1">
      <alignment horizontal="left" vertical="center" wrapText="1" indent="3"/>
    </xf>
    <xf numFmtId="0" fontId="30" fillId="0" borderId="0" xfId="0" applyFont="1" applyFill="1" applyBorder="1" applyAlignment="1" applyProtection="1">
      <alignment horizontal="left" vertical="center" wrapText="1" indent="2"/>
    </xf>
    <xf numFmtId="0" fontId="28" fillId="0" borderId="0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left" vertical="center" indent="4"/>
    </xf>
    <xf numFmtId="0" fontId="29" fillId="0" borderId="28" xfId="0" applyFont="1" applyBorder="1"/>
    <xf numFmtId="0" fontId="30" fillId="0" borderId="6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28" fillId="0" borderId="0" xfId="0" applyFont="1" applyBorder="1"/>
    <xf numFmtId="0" fontId="30" fillId="3" borderId="3" xfId="0" applyFont="1" applyFill="1" applyBorder="1" applyAlignment="1" applyProtection="1">
      <alignment wrapText="1"/>
    </xf>
    <xf numFmtId="0" fontId="28" fillId="0" borderId="3" xfId="0" applyFont="1" applyFill="1" applyBorder="1" applyAlignment="1" applyProtection="1">
      <alignment horizontal="center"/>
    </xf>
    <xf numFmtId="0" fontId="28" fillId="0" borderId="24" xfId="0" applyFont="1" applyFill="1" applyBorder="1" applyProtection="1"/>
    <xf numFmtId="0" fontId="28" fillId="0" borderId="1" xfId="0" applyFont="1" applyFill="1" applyBorder="1" applyProtection="1"/>
    <xf numFmtId="0" fontId="30" fillId="0" borderId="24" xfId="0" applyFont="1" applyBorder="1"/>
    <xf numFmtId="0" fontId="28" fillId="0" borderId="24" xfId="0" applyFont="1" applyBorder="1"/>
    <xf numFmtId="0" fontId="28" fillId="0" borderId="24" xfId="0" applyFont="1" applyBorder="1" applyAlignment="1"/>
    <xf numFmtId="0" fontId="28" fillId="0" borderId="24" xfId="0" applyFont="1" applyBorder="1" applyAlignment="1">
      <alignment wrapText="1"/>
    </xf>
    <xf numFmtId="0" fontId="30" fillId="0" borderId="25" xfId="0" applyFont="1" applyBorder="1"/>
    <xf numFmtId="0" fontId="30" fillId="0" borderId="28" xfId="0" applyFont="1" applyBorder="1"/>
    <xf numFmtId="0" fontId="30" fillId="0" borderId="24" xfId="0" applyFont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164" fontId="30" fillId="0" borderId="4" xfId="0" applyNumberFormat="1" applyFont="1" applyBorder="1"/>
    <xf numFmtId="0" fontId="30" fillId="0" borderId="4" xfId="0" applyFont="1" applyBorder="1"/>
    <xf numFmtId="0" fontId="30" fillId="0" borderId="5" xfId="0" applyFont="1" applyBorder="1"/>
    <xf numFmtId="164" fontId="28" fillId="0" borderId="3" xfId="0" applyNumberFormat="1" applyFont="1" applyBorder="1"/>
    <xf numFmtId="0" fontId="31" fillId="0" borderId="24" xfId="15" applyFont="1" applyFill="1" applyBorder="1" applyAlignment="1" applyProtection="1">
      <alignment horizontal="center" vertical="center"/>
    </xf>
    <xf numFmtId="0" fontId="28" fillId="0" borderId="24" xfId="0" applyFont="1" applyFill="1" applyBorder="1" applyAlignment="1" applyProtection="1">
      <alignment horizontal="left" vertical="center"/>
    </xf>
    <xf numFmtId="0" fontId="30" fillId="0" borderId="24" xfId="0" applyFont="1" applyFill="1" applyBorder="1" applyAlignment="1" applyProtection="1">
      <alignment horizontal="left"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left" vertical="center"/>
    </xf>
    <xf numFmtId="0" fontId="28" fillId="0" borderId="28" xfId="0" applyFont="1" applyFill="1" applyBorder="1" applyAlignment="1" applyProtection="1">
      <alignment horizontal="left" vertical="center" wrapText="1" indent="2"/>
    </xf>
    <xf numFmtId="0" fontId="28" fillId="0" borderId="30" xfId="15" quotePrefix="1" applyFont="1" applyFill="1" applyBorder="1" applyAlignment="1" applyProtection="1">
      <alignment horizontal="center" vertical="center"/>
    </xf>
    <xf numFmtId="0" fontId="28" fillId="0" borderId="35" xfId="15" quotePrefix="1" applyFont="1" applyFill="1" applyBorder="1" applyAlignment="1" applyProtection="1">
      <alignment horizontal="center" vertical="center"/>
    </xf>
    <xf numFmtId="0" fontId="28" fillId="0" borderId="4" xfId="15" quotePrefix="1" applyFont="1" applyFill="1" applyBorder="1" applyAlignment="1" applyProtection="1">
      <alignment horizontal="center" vertical="center"/>
    </xf>
    <xf numFmtId="165" fontId="30" fillId="0" borderId="4" xfId="0" applyNumberFormat="1" applyFont="1" applyFill="1" applyBorder="1" applyAlignment="1" applyProtection="1">
      <alignment vertical="center"/>
    </xf>
    <xf numFmtId="164" fontId="29" fillId="0" borderId="4" xfId="1" applyFont="1" applyFill="1" applyBorder="1" applyProtection="1"/>
    <xf numFmtId="164" fontId="28" fillId="0" borderId="4" xfId="1" applyFont="1" applyFill="1" applyBorder="1" applyAlignment="1" applyProtection="1">
      <alignment vertical="center"/>
    </xf>
    <xf numFmtId="164" fontId="30" fillId="0" borderId="4" xfId="1" applyFont="1" applyFill="1" applyBorder="1" applyAlignment="1" applyProtection="1">
      <alignment vertical="center"/>
    </xf>
    <xf numFmtId="164" fontId="32" fillId="0" borderId="4" xfId="1" applyFont="1" applyFill="1" applyBorder="1" applyProtection="1"/>
    <xf numFmtId="0" fontId="28" fillId="0" borderId="0" xfId="0" applyFont="1"/>
    <xf numFmtId="0" fontId="28" fillId="0" borderId="36" xfId="0" applyFont="1" applyBorder="1" applyAlignment="1">
      <alignment horizontal="center" vertical="center"/>
    </xf>
    <xf numFmtId="165" fontId="30" fillId="0" borderId="35" xfId="0" applyNumberFormat="1" applyFont="1" applyBorder="1" applyAlignment="1">
      <alignment horizontal="center" vertical="center"/>
    </xf>
    <xf numFmtId="165" fontId="30" fillId="0" borderId="30" xfId="0" applyNumberFormat="1" applyFont="1" applyBorder="1" applyAlignment="1">
      <alignment horizontal="center" vertical="center"/>
    </xf>
    <xf numFmtId="165" fontId="30" fillId="0" borderId="4" xfId="0" applyNumberFormat="1" applyFont="1" applyBorder="1" applyAlignment="1">
      <alignment vertical="center"/>
    </xf>
    <xf numFmtId="165" fontId="30" fillId="0" borderId="1" xfId="0" applyNumberFormat="1" applyFont="1" applyBorder="1" applyAlignment="1">
      <alignment vertical="center"/>
    </xf>
    <xf numFmtId="165" fontId="30" fillId="0" borderId="5" xfId="0" applyNumberFormat="1" applyFont="1" applyBorder="1" applyAlignment="1">
      <alignment vertical="center"/>
    </xf>
    <xf numFmtId="165" fontId="30" fillId="0" borderId="31" xfId="0" applyNumberFormat="1" applyFont="1" applyBorder="1" applyAlignment="1">
      <alignment vertical="center"/>
    </xf>
    <xf numFmtId="0" fontId="28" fillId="3" borderId="3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9" fillId="0" borderId="28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8" fillId="0" borderId="32" xfId="15" applyFont="1" applyFill="1" applyBorder="1" applyAlignment="1" applyProtection="1">
      <alignment horizontal="center" vertical="center"/>
    </xf>
    <xf numFmtId="0" fontId="28" fillId="0" borderId="33" xfId="15" applyFont="1" applyFill="1" applyBorder="1" applyAlignment="1" applyProtection="1">
      <alignment horizontal="center" vertical="center"/>
    </xf>
    <xf numFmtId="0" fontId="28" fillId="0" borderId="34" xfId="15" applyFont="1" applyFill="1" applyBorder="1" applyAlignment="1" applyProtection="1">
      <alignment horizontal="center" vertical="center"/>
    </xf>
    <xf numFmtId="0" fontId="28" fillId="0" borderId="19" xfId="15" applyFont="1" applyFill="1" applyBorder="1" applyAlignment="1" applyProtection="1">
      <alignment horizontal="center" vertical="center"/>
    </xf>
    <xf numFmtId="0" fontId="28" fillId="0" borderId="20" xfId="15" applyFont="1" applyFill="1" applyBorder="1" applyAlignment="1" applyProtection="1">
      <alignment horizontal="center" vertical="center"/>
    </xf>
    <xf numFmtId="0" fontId="28" fillId="0" borderId="6" xfId="15" applyFont="1" applyFill="1" applyBorder="1" applyAlignment="1" applyProtection="1">
      <alignment horizontal="center" vertical="center"/>
    </xf>
    <xf numFmtId="0" fontId="28" fillId="0" borderId="0" xfId="15" applyFont="1" applyFill="1" applyBorder="1" applyAlignment="1" applyProtection="1">
      <alignment horizontal="center" vertical="center"/>
    </xf>
    <xf numFmtId="0" fontId="28" fillId="0" borderId="3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justify" vertical="justify" wrapText="1"/>
    </xf>
    <xf numFmtId="0" fontId="30" fillId="0" borderId="0" xfId="0" applyFont="1" applyAlignment="1">
      <alignment horizontal="justify" vertical="justify" wrapText="1"/>
    </xf>
    <xf numFmtId="0" fontId="28" fillId="3" borderId="34" xfId="0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0" fontId="29" fillId="0" borderId="26" xfId="0" applyFont="1" applyBorder="1" applyAlignment="1">
      <alignment horizontal="center" wrapText="1"/>
    </xf>
    <xf numFmtId="0" fontId="28" fillId="0" borderId="29" xfId="0" applyFont="1" applyFill="1" applyBorder="1" applyAlignment="1" applyProtection="1">
      <alignment horizontal="center"/>
    </xf>
    <xf numFmtId="0" fontId="28" fillId="0" borderId="26" xfId="0" applyFont="1" applyFill="1" applyBorder="1" applyAlignment="1" applyProtection="1">
      <alignment horizontal="center"/>
    </xf>
    <xf numFmtId="0" fontId="28" fillId="0" borderId="30" xfId="0" applyFont="1" applyFill="1" applyBorder="1" applyAlignment="1" applyProtection="1">
      <alignment horizontal="center"/>
    </xf>
    <xf numFmtId="0" fontId="28" fillId="0" borderId="24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3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/>
    </xf>
    <xf numFmtId="0" fontId="28" fillId="0" borderId="20" xfId="0" applyFont="1" applyFill="1" applyBorder="1" applyAlignment="1" applyProtection="1">
      <alignment horizontal="center"/>
    </xf>
    <xf numFmtId="0" fontId="28" fillId="0" borderId="6" xfId="0" applyFont="1" applyFill="1" applyBorder="1" applyAlignment="1" applyProtection="1">
      <alignment horizont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0" xfId="0" applyFont="1" applyFill="1"/>
    <xf numFmtId="0" fontId="29" fillId="0" borderId="29" xfId="0" applyFont="1" applyFill="1" applyBorder="1" applyProtection="1"/>
    <xf numFmtId="0" fontId="29" fillId="0" borderId="26" xfId="0" applyFont="1" applyFill="1" applyBorder="1" applyProtection="1"/>
    <xf numFmtId="0" fontId="29" fillId="0" borderId="26" xfId="0" applyFont="1" applyFill="1" applyBorder="1"/>
    <xf numFmtId="0" fontId="29" fillId="0" borderId="30" xfId="0" applyFont="1" applyFill="1" applyBorder="1"/>
    <xf numFmtId="164" fontId="29" fillId="0" borderId="4" xfId="1" applyFont="1" applyFill="1" applyBorder="1" applyProtection="1">
      <protection locked="0"/>
    </xf>
    <xf numFmtId="0" fontId="29" fillId="0" borderId="24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Fill="1" applyBorder="1"/>
    <xf numFmtId="0" fontId="29" fillId="0" borderId="1" xfId="0" applyFont="1" applyFill="1" applyBorder="1"/>
    <xf numFmtId="0" fontId="29" fillId="0" borderId="24" xfId="0" applyFont="1" applyFill="1" applyBorder="1" applyAlignment="1" applyProtection="1">
      <alignment horizontal="left" indent="2"/>
    </xf>
    <xf numFmtId="0" fontId="29" fillId="0" borderId="0" xfId="0" applyFont="1" applyFill="1" applyBorder="1" applyAlignment="1" applyProtection="1">
      <alignment horizontal="left" indent="2"/>
    </xf>
    <xf numFmtId="0" fontId="29" fillId="0" borderId="24" xfId="0" applyFont="1" applyFill="1" applyBorder="1" applyAlignment="1" applyProtection="1">
      <alignment horizontal="left" indent="2"/>
      <protection locked="0"/>
    </xf>
    <xf numFmtId="0" fontId="29" fillId="0" borderId="0" xfId="0" applyFont="1" applyFill="1" applyBorder="1" applyAlignment="1" applyProtection="1">
      <alignment horizontal="left" indent="2"/>
      <protection locked="0"/>
    </xf>
    <xf numFmtId="0" fontId="32" fillId="0" borderId="24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164" fontId="32" fillId="0" borderId="3" xfId="1" applyFont="1" applyFill="1" applyBorder="1" applyProtection="1"/>
    <xf numFmtId="0" fontId="32" fillId="0" borderId="24" xfId="0" applyFont="1" applyFill="1" applyBorder="1" applyProtection="1"/>
    <xf numFmtId="0" fontId="32" fillId="0" borderId="0" xfId="0" applyFont="1" applyFill="1" applyBorder="1" applyProtection="1"/>
    <xf numFmtId="0" fontId="29" fillId="0" borderId="24" xfId="0" applyFont="1" applyFill="1" applyBorder="1" applyAlignment="1" applyProtection="1">
      <alignment horizontal="left" wrapText="1" indent="2"/>
    </xf>
    <xf numFmtId="164" fontId="29" fillId="0" borderId="5" xfId="1" applyFont="1" applyFill="1" applyBorder="1" applyProtection="1">
      <protection locked="0"/>
    </xf>
    <xf numFmtId="164" fontId="29" fillId="0" borderId="3" xfId="1" applyFont="1" applyFill="1" applyBorder="1" applyProtection="1"/>
    <xf numFmtId="0" fontId="32" fillId="0" borderId="25" xfId="0" applyFont="1" applyFill="1" applyBorder="1" applyProtection="1"/>
    <xf numFmtId="0" fontId="32" fillId="0" borderId="28" xfId="0" applyFont="1" applyFill="1" applyBorder="1" applyProtection="1"/>
    <xf numFmtId="0" fontId="29" fillId="0" borderId="28" xfId="0" applyFont="1" applyFill="1" applyBorder="1"/>
    <xf numFmtId="0" fontId="29" fillId="0" borderId="31" xfId="0" applyFont="1" applyFill="1" applyBorder="1"/>
    <xf numFmtId="164" fontId="29" fillId="0" borderId="5" xfId="1" applyFont="1" applyFill="1" applyBorder="1" applyProtection="1"/>
    <xf numFmtId="0" fontId="29" fillId="0" borderId="0" xfId="0" applyFont="1" applyFill="1" applyBorder="1" applyAlignment="1">
      <alignment vertical="justify" wrapText="1"/>
    </xf>
    <xf numFmtId="0" fontId="29" fillId="0" borderId="0" xfId="0" applyFont="1" applyFill="1" applyAlignment="1">
      <alignment vertical="justify" wrapText="1"/>
    </xf>
    <xf numFmtId="0" fontId="29" fillId="0" borderId="28" xfId="0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30" fillId="0" borderId="24" xfId="0" applyFont="1" applyFill="1" applyBorder="1" applyProtection="1"/>
    <xf numFmtId="0" fontId="30" fillId="0" borderId="4" xfId="0" applyFont="1" applyFill="1" applyBorder="1" applyAlignment="1" applyProtection="1">
      <alignment vertical="top"/>
      <protection locked="0"/>
    </xf>
    <xf numFmtId="0" fontId="28" fillId="0" borderId="4" xfId="0" applyFont="1" applyFill="1" applyBorder="1" applyAlignment="1" applyProtection="1">
      <alignment vertical="top"/>
      <protection locked="0"/>
    </xf>
    <xf numFmtId="0" fontId="30" fillId="0" borderId="24" xfId="0" applyFont="1" applyFill="1" applyBorder="1" applyAlignment="1" applyProtection="1">
      <alignment vertical="top"/>
      <protection locked="0"/>
    </xf>
    <xf numFmtId="0" fontId="28" fillId="0" borderId="24" xfId="0" applyFont="1" applyFill="1" applyBorder="1" applyAlignment="1" applyProtection="1">
      <alignment vertical="top"/>
      <protection locked="0"/>
    </xf>
    <xf numFmtId="0" fontId="28" fillId="3" borderId="32" xfId="0" applyFont="1" applyFill="1" applyBorder="1"/>
    <xf numFmtId="164" fontId="28" fillId="3" borderId="5" xfId="0" applyNumberFormat="1" applyFont="1" applyFill="1" applyBorder="1" applyAlignment="1">
      <alignment vertical="center"/>
    </xf>
    <xf numFmtId="164" fontId="28" fillId="3" borderId="31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justify" wrapText="1"/>
    </xf>
  </cellXfs>
  <cellStyles count="51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akcent 1" xfId="15"/>
    <cellStyle name="60% - Énfasis1 2" xfId="16"/>
    <cellStyle name="60% - Énfasis2 2" xfId="17"/>
    <cellStyle name="60% - Énfasis3 2" xfId="18"/>
    <cellStyle name="60% - Énfasis4 2" xfId="19"/>
    <cellStyle name="60% - Énfasis5 2" xfId="20"/>
    <cellStyle name="60% - Énfasis6 2" xfId="21"/>
    <cellStyle name="Buena 2" xfId="22"/>
    <cellStyle name="Cálculo 2" xfId="23"/>
    <cellStyle name="Celda de comprobación 2" xfId="24"/>
    <cellStyle name="Celda vinculada 2" xfId="25"/>
    <cellStyle name="Cuadros SSF" xfId="2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Hipervínculo 2" xfId="34"/>
    <cellStyle name="Hipervínculo 3" xfId="35"/>
    <cellStyle name="Hipervínculo visitado 2" xfId="36"/>
    <cellStyle name="Incorrecto 2" xfId="37"/>
    <cellStyle name="Moneda" xfId="1" builtinId="4"/>
    <cellStyle name="Moneda 2" xfId="38"/>
    <cellStyle name="Neutral 2" xfId="39"/>
    <cellStyle name="Normal" xfId="0" builtinId="0"/>
    <cellStyle name="Normal 2" xfId="40"/>
    <cellStyle name="Notas 2" xfId="41"/>
    <cellStyle name="Porcentaje 2" xfId="42"/>
    <cellStyle name="Salida 2" xfId="43"/>
    <cellStyle name="Texto de advertencia 2" xfId="44"/>
    <cellStyle name="Texto explicativo 2" xfId="45"/>
    <cellStyle name="Título 1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F21"/>
  <sheetViews>
    <sheetView tabSelected="1" zoomScale="90" zoomScaleNormal="90" workbookViewId="0">
      <selection activeCell="C22" sqref="C22"/>
    </sheetView>
  </sheetViews>
  <sheetFormatPr baseColWidth="10" defaultRowHeight="15"/>
  <cols>
    <col min="1" max="1" width="6.7109375" customWidth="1"/>
    <col min="2" max="2" width="24.140625" customWidth="1"/>
    <col min="3" max="3" width="59.140625" bestFit="1" customWidth="1"/>
    <col min="5" max="5" width="22.85546875" bestFit="1" customWidth="1"/>
    <col min="6" max="6" width="6.85546875" customWidth="1"/>
  </cols>
  <sheetData>
    <row r="2" spans="2:6" ht="15.75" thickBot="1"/>
    <row r="3" spans="2:6">
      <c r="B3" s="93" t="s">
        <v>25</v>
      </c>
      <c r="C3" s="94"/>
      <c r="E3" s="3"/>
      <c r="F3" s="3"/>
    </row>
    <row r="4" spans="2:6">
      <c r="B4" s="8"/>
      <c r="C4" s="5"/>
      <c r="E4" s="1"/>
      <c r="F4" s="1"/>
    </row>
    <row r="5" spans="2:6">
      <c r="B5" s="8" t="s">
        <v>26</v>
      </c>
      <c r="C5" s="7" t="s">
        <v>44</v>
      </c>
      <c r="E5" s="1"/>
      <c r="F5" s="2"/>
    </row>
    <row r="6" spans="2:6">
      <c r="B6" s="8"/>
      <c r="C6" s="7"/>
      <c r="E6" s="1"/>
      <c r="F6" s="2"/>
    </row>
    <row r="7" spans="2:6">
      <c r="B7" s="8" t="s">
        <v>27</v>
      </c>
      <c r="C7" s="7" t="s">
        <v>43</v>
      </c>
      <c r="E7" s="1"/>
      <c r="F7" s="2"/>
    </row>
    <row r="8" spans="2:6">
      <c r="B8" s="8"/>
      <c r="C8" s="7"/>
      <c r="E8" s="1"/>
      <c r="F8" s="2"/>
    </row>
    <row r="9" spans="2:6">
      <c r="B9" s="8" t="s">
        <v>28</v>
      </c>
      <c r="C9" s="7" t="s">
        <v>66</v>
      </c>
      <c r="E9" s="1"/>
      <c r="F9" s="2"/>
    </row>
    <row r="10" spans="2:6">
      <c r="B10" s="8"/>
      <c r="C10" s="7" t="s">
        <v>69</v>
      </c>
      <c r="E10" s="1"/>
      <c r="F10" s="2"/>
    </row>
    <row r="11" spans="2:6">
      <c r="B11" s="8"/>
      <c r="C11" s="7" t="s">
        <v>70</v>
      </c>
      <c r="E11" s="1"/>
      <c r="F11" s="2"/>
    </row>
    <row r="12" spans="2:6">
      <c r="B12" s="8"/>
      <c r="C12" s="7" t="s">
        <v>71</v>
      </c>
      <c r="E12" s="1"/>
      <c r="F12" s="2"/>
    </row>
    <row r="13" spans="2:6">
      <c r="B13" s="8"/>
      <c r="C13" s="7"/>
      <c r="E13" s="1"/>
      <c r="F13" s="2"/>
    </row>
    <row r="14" spans="2:6">
      <c r="B14" s="8" t="s">
        <v>29</v>
      </c>
      <c r="C14" s="7" t="s">
        <v>67</v>
      </c>
      <c r="E14" s="1"/>
      <c r="F14" s="2"/>
    </row>
    <row r="15" spans="2:6">
      <c r="B15" s="8" t="s">
        <v>68</v>
      </c>
      <c r="C15" s="7" t="s">
        <v>45</v>
      </c>
      <c r="E15" s="1"/>
      <c r="F15" s="2"/>
    </row>
    <row r="16" spans="2:6">
      <c r="B16" s="8" t="s">
        <v>30</v>
      </c>
      <c r="C16" s="9" t="s">
        <v>39</v>
      </c>
      <c r="E16" s="1"/>
      <c r="F16" s="2"/>
    </row>
    <row r="17" spans="2:6">
      <c r="B17" s="10"/>
      <c r="C17" s="11"/>
    </row>
    <row r="18" spans="2:6">
      <c r="B18" s="12" t="s">
        <v>35</v>
      </c>
      <c r="C18" s="38"/>
      <c r="D18" s="4"/>
      <c r="E18" s="4"/>
      <c r="F18" s="4"/>
    </row>
    <row r="19" spans="2:6" ht="15.75" thickBot="1">
      <c r="B19" s="13"/>
      <c r="C19" s="14"/>
      <c r="D19" s="6"/>
      <c r="E19" s="6"/>
      <c r="F19" s="6"/>
    </row>
    <row r="21" spans="2:6" ht="15" customHeight="1">
      <c r="C21" s="37"/>
      <c r="D21" s="37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59"/>
  <sheetViews>
    <sheetView zoomScale="80" zoomScaleNormal="80" workbookViewId="0">
      <selection activeCell="B15" sqref="B15"/>
    </sheetView>
  </sheetViews>
  <sheetFormatPr baseColWidth="10" defaultRowHeight="12.75"/>
  <cols>
    <col min="1" max="1" width="39" style="127" customWidth="1"/>
    <col min="2" max="2" width="16.85546875" style="127" customWidth="1"/>
    <col min="3" max="3" width="29.28515625" style="127" customWidth="1"/>
    <col min="4" max="4" width="11.42578125" style="127"/>
    <col min="5" max="5" width="29.140625" style="157" customWidth="1"/>
    <col min="6" max="6" width="2.5703125" style="127" customWidth="1"/>
    <col min="7" max="16384" width="11.42578125" style="127"/>
  </cols>
  <sheetData>
    <row r="1" spans="1:6">
      <c r="A1" s="100" t="str">
        <f>+'DATOS GENERALES'!C5</f>
        <v>S.A. DE C.V.</v>
      </c>
      <c r="B1" s="101"/>
      <c r="C1" s="101"/>
    </row>
    <row r="2" spans="1:6">
      <c r="A2" s="102" t="str">
        <f>+'DATOS GENERALES'!C9</f>
        <v>ESTADO DE SITUACIÓN FINANCIERA AL</v>
      </c>
      <c r="B2" s="103"/>
      <c r="C2" s="103"/>
    </row>
    <row r="3" spans="1:6">
      <c r="A3" s="102" t="str">
        <f>+'DATOS GENERALES'!C14</f>
        <v>31 DE DICIEMBRE DE 20XX</v>
      </c>
      <c r="B3" s="103"/>
      <c r="C3" s="103"/>
    </row>
    <row r="4" spans="1:6">
      <c r="A4" s="102" t="str">
        <f>+'DATOS GENERALES'!C16</f>
        <v>(EXPRESADO EN DÓLARES DE LOS ESTADOS UNIDOS DE AMÉRICA)</v>
      </c>
      <c r="B4" s="103"/>
      <c r="C4" s="103"/>
    </row>
    <row r="5" spans="1:6">
      <c r="A5" s="16"/>
      <c r="B5" s="17"/>
      <c r="C5" s="17"/>
    </row>
    <row r="6" spans="1:6" ht="15.75" customHeight="1">
      <c r="A6" s="97" t="s">
        <v>31</v>
      </c>
      <c r="B6" s="98"/>
      <c r="C6" s="98"/>
      <c r="D6" s="99"/>
      <c r="E6" s="75" t="str">
        <f>'DATOS GENERALES'!C15</f>
        <v>20XX</v>
      </c>
      <c r="F6" s="157"/>
    </row>
    <row r="7" spans="1:6">
      <c r="A7" s="69"/>
      <c r="B7" s="39"/>
      <c r="C7" s="135"/>
      <c r="D7" s="135"/>
      <c r="E7" s="76"/>
    </row>
    <row r="8" spans="1:6">
      <c r="A8" s="69" t="s">
        <v>0</v>
      </c>
      <c r="B8" s="39"/>
      <c r="C8" s="135"/>
      <c r="D8" s="135"/>
      <c r="E8" s="77"/>
    </row>
    <row r="9" spans="1:6">
      <c r="A9" s="70" t="s">
        <v>38</v>
      </c>
      <c r="B9" s="40"/>
      <c r="C9" s="135"/>
      <c r="D9" s="135"/>
      <c r="E9" s="78"/>
    </row>
    <row r="10" spans="1:6">
      <c r="A10" s="71" t="s">
        <v>18</v>
      </c>
      <c r="B10" s="41"/>
      <c r="C10" s="135"/>
      <c r="D10" s="135"/>
      <c r="E10" s="79">
        <v>0</v>
      </c>
    </row>
    <row r="11" spans="1:6">
      <c r="A11" s="71" t="s">
        <v>1</v>
      </c>
      <c r="B11" s="41"/>
      <c r="C11" s="135"/>
      <c r="D11" s="135"/>
      <c r="E11" s="79">
        <v>0</v>
      </c>
    </row>
    <row r="12" spans="1:6">
      <c r="A12" s="71" t="s">
        <v>2</v>
      </c>
      <c r="B12" s="41"/>
      <c r="C12" s="135"/>
      <c r="D12" s="135"/>
      <c r="E12" s="79">
        <v>0</v>
      </c>
    </row>
    <row r="13" spans="1:6">
      <c r="A13" s="71" t="s">
        <v>19</v>
      </c>
      <c r="B13" s="41"/>
      <c r="C13" s="135"/>
      <c r="D13" s="135"/>
      <c r="E13" s="79">
        <v>0</v>
      </c>
    </row>
    <row r="14" spans="1:6">
      <c r="A14" s="70" t="s">
        <v>36</v>
      </c>
      <c r="B14" s="42"/>
      <c r="C14" s="135"/>
      <c r="D14" s="135"/>
      <c r="E14" s="80">
        <f>SUM(E10:E13)</f>
        <v>0</v>
      </c>
    </row>
    <row r="15" spans="1:6">
      <c r="A15" s="71"/>
      <c r="B15" s="43"/>
      <c r="C15" s="135"/>
      <c r="D15" s="135"/>
      <c r="E15" s="81"/>
    </row>
    <row r="16" spans="1:6">
      <c r="A16" s="70" t="s">
        <v>37</v>
      </c>
      <c r="B16" s="40"/>
      <c r="C16" s="135"/>
      <c r="D16" s="135"/>
      <c r="E16" s="81"/>
    </row>
    <row r="17" spans="1:5">
      <c r="A17" s="71" t="s">
        <v>3</v>
      </c>
      <c r="B17" s="43"/>
      <c r="C17" s="135"/>
      <c r="D17" s="135"/>
      <c r="E17" s="79">
        <v>0</v>
      </c>
    </row>
    <row r="18" spans="1:5">
      <c r="A18" s="71" t="s">
        <v>20</v>
      </c>
      <c r="B18" s="43"/>
      <c r="C18" s="135"/>
      <c r="D18" s="135"/>
      <c r="E18" s="79">
        <v>0</v>
      </c>
    </row>
    <row r="19" spans="1:5">
      <c r="A19" s="71" t="s">
        <v>46</v>
      </c>
      <c r="B19" s="43"/>
      <c r="C19" s="135"/>
      <c r="D19" s="135"/>
      <c r="E19" s="79">
        <v>0</v>
      </c>
    </row>
    <row r="20" spans="1:5">
      <c r="A20" s="70" t="s">
        <v>4</v>
      </c>
      <c r="B20" s="42"/>
      <c r="C20" s="135"/>
      <c r="D20" s="135"/>
      <c r="E20" s="80">
        <f>SUM(E17:E19)</f>
        <v>0</v>
      </c>
    </row>
    <row r="21" spans="1:5">
      <c r="A21" s="70"/>
      <c r="B21" s="42"/>
      <c r="C21" s="135"/>
      <c r="D21" s="135"/>
      <c r="E21" s="80"/>
    </row>
    <row r="22" spans="1:5" ht="13.5" thickBot="1">
      <c r="A22" s="70" t="s">
        <v>40</v>
      </c>
      <c r="B22" s="40"/>
      <c r="C22" s="135"/>
      <c r="D22" s="135"/>
      <c r="E22" s="19">
        <f>E14+E20</f>
        <v>0</v>
      </c>
    </row>
    <row r="23" spans="1:5">
      <c r="A23" s="71"/>
      <c r="B23" s="44"/>
      <c r="C23" s="135"/>
      <c r="D23" s="135"/>
      <c r="E23" s="78"/>
    </row>
    <row r="24" spans="1:5">
      <c r="A24" s="72" t="s">
        <v>5</v>
      </c>
      <c r="B24" s="45"/>
      <c r="C24" s="135"/>
      <c r="D24" s="135"/>
      <c r="E24" s="78"/>
    </row>
    <row r="25" spans="1:5">
      <c r="A25" s="70" t="s">
        <v>6</v>
      </c>
      <c r="B25" s="40"/>
      <c r="C25" s="135"/>
      <c r="D25" s="135"/>
      <c r="E25" s="78"/>
    </row>
    <row r="26" spans="1:5">
      <c r="A26" s="70" t="s">
        <v>17</v>
      </c>
      <c r="B26" s="40"/>
      <c r="C26" s="135"/>
      <c r="D26" s="135"/>
      <c r="E26" s="78"/>
    </row>
    <row r="27" spans="1:5">
      <c r="A27" s="71" t="s">
        <v>7</v>
      </c>
      <c r="B27" s="41"/>
      <c r="C27" s="135"/>
      <c r="D27" s="135"/>
      <c r="E27" s="81">
        <v>0</v>
      </c>
    </row>
    <row r="28" spans="1:5">
      <c r="A28" s="71" t="s">
        <v>16</v>
      </c>
      <c r="B28" s="41"/>
      <c r="C28" s="135"/>
      <c r="D28" s="135"/>
      <c r="E28" s="79">
        <v>0</v>
      </c>
    </row>
    <row r="29" spans="1:5">
      <c r="A29" s="71" t="s">
        <v>8</v>
      </c>
      <c r="B29" s="41"/>
      <c r="C29" s="135"/>
      <c r="D29" s="135"/>
      <c r="E29" s="79">
        <v>0</v>
      </c>
    </row>
    <row r="30" spans="1:5">
      <c r="A30" s="71" t="s">
        <v>9</v>
      </c>
      <c r="B30" s="41"/>
      <c r="C30" s="135"/>
      <c r="D30" s="135"/>
      <c r="E30" s="79">
        <v>0</v>
      </c>
    </row>
    <row r="31" spans="1:5">
      <c r="A31" s="71" t="s">
        <v>22</v>
      </c>
      <c r="B31" s="41"/>
      <c r="C31" s="135"/>
      <c r="D31" s="135"/>
      <c r="E31" s="79">
        <v>0</v>
      </c>
    </row>
    <row r="32" spans="1:5">
      <c r="A32" s="70" t="s">
        <v>10</v>
      </c>
      <c r="B32" s="42"/>
      <c r="C32" s="135"/>
      <c r="D32" s="135"/>
      <c r="E32" s="80">
        <f>SUM(E27:E31)</f>
        <v>0</v>
      </c>
    </row>
    <row r="33" spans="1:5">
      <c r="A33" s="71"/>
      <c r="B33" s="46"/>
      <c r="C33" s="135"/>
      <c r="D33" s="135"/>
      <c r="E33" s="78"/>
    </row>
    <row r="34" spans="1:5">
      <c r="A34" s="70" t="s">
        <v>11</v>
      </c>
      <c r="B34" s="40"/>
      <c r="C34" s="135"/>
      <c r="D34" s="135"/>
      <c r="E34" s="78"/>
    </row>
    <row r="35" spans="1:5">
      <c r="A35" s="71" t="s">
        <v>7</v>
      </c>
      <c r="B35" s="41"/>
      <c r="C35" s="135"/>
      <c r="D35" s="135"/>
      <c r="E35" s="81">
        <v>0</v>
      </c>
    </row>
    <row r="36" spans="1:5">
      <c r="A36" s="71" t="s">
        <v>48</v>
      </c>
      <c r="B36" s="41"/>
      <c r="C36" s="135"/>
      <c r="D36" s="135"/>
      <c r="E36" s="79">
        <v>0</v>
      </c>
    </row>
    <row r="37" spans="1:5">
      <c r="A37" s="71" t="s">
        <v>47</v>
      </c>
      <c r="B37" s="41"/>
      <c r="C37" s="135"/>
      <c r="D37" s="135"/>
      <c r="E37" s="79">
        <v>0</v>
      </c>
    </row>
    <row r="38" spans="1:5">
      <c r="A38" s="71" t="s">
        <v>21</v>
      </c>
      <c r="B38" s="41"/>
      <c r="C38" s="135"/>
      <c r="D38" s="135"/>
      <c r="E38" s="79">
        <v>0</v>
      </c>
    </row>
    <row r="39" spans="1:5">
      <c r="A39" s="71" t="s">
        <v>22</v>
      </c>
      <c r="B39" s="41"/>
      <c r="C39" s="135"/>
      <c r="D39" s="135"/>
      <c r="E39" s="79">
        <v>0</v>
      </c>
    </row>
    <row r="40" spans="1:5">
      <c r="A40" s="70" t="s">
        <v>12</v>
      </c>
      <c r="B40" s="42"/>
      <c r="C40" s="135"/>
      <c r="D40" s="135"/>
      <c r="E40" s="80">
        <f>SUM(E35:E39)</f>
        <v>0</v>
      </c>
    </row>
    <row r="41" spans="1:5">
      <c r="A41" s="70"/>
      <c r="B41" s="42"/>
      <c r="C41" s="135"/>
      <c r="D41" s="135"/>
      <c r="E41" s="80"/>
    </row>
    <row r="42" spans="1:5" ht="13.5" thickBot="1">
      <c r="A42" s="70" t="s">
        <v>41</v>
      </c>
      <c r="B42" s="42"/>
      <c r="C42" s="135"/>
      <c r="D42" s="135"/>
      <c r="E42" s="19">
        <f>E32+E40</f>
        <v>0</v>
      </c>
    </row>
    <row r="43" spans="1:5">
      <c r="A43" s="71"/>
      <c r="B43" s="43"/>
      <c r="C43" s="135"/>
      <c r="D43" s="135"/>
      <c r="E43" s="78"/>
    </row>
    <row r="44" spans="1:5">
      <c r="A44" s="70" t="s">
        <v>13</v>
      </c>
      <c r="B44" s="40"/>
      <c r="C44" s="135"/>
      <c r="D44" s="135"/>
      <c r="E44" s="78"/>
    </row>
    <row r="45" spans="1:5">
      <c r="A45" s="71" t="s">
        <v>32</v>
      </c>
      <c r="B45" s="43"/>
      <c r="C45" s="135"/>
      <c r="D45" s="135"/>
      <c r="E45" s="79">
        <v>0</v>
      </c>
    </row>
    <row r="46" spans="1:5">
      <c r="A46" s="71" t="s">
        <v>23</v>
      </c>
      <c r="B46" s="43"/>
      <c r="C46" s="135"/>
      <c r="D46" s="135"/>
      <c r="E46" s="79">
        <v>0</v>
      </c>
    </row>
    <row r="47" spans="1:5">
      <c r="A47" s="71" t="s">
        <v>14</v>
      </c>
      <c r="B47" s="43"/>
      <c r="C47" s="135"/>
      <c r="D47" s="135"/>
      <c r="E47" s="79">
        <v>0</v>
      </c>
    </row>
    <row r="48" spans="1:5">
      <c r="A48" s="71" t="s">
        <v>24</v>
      </c>
      <c r="B48" s="43"/>
      <c r="C48" s="135"/>
      <c r="D48" s="135"/>
      <c r="E48" s="79">
        <v>0</v>
      </c>
    </row>
    <row r="49" spans="1:6">
      <c r="A49" s="70" t="s">
        <v>42</v>
      </c>
      <c r="B49" s="42"/>
      <c r="C49" s="135"/>
      <c r="D49" s="135"/>
      <c r="E49" s="82">
        <f>SUM(E45:E48)</f>
        <v>0</v>
      </c>
    </row>
    <row r="50" spans="1:6">
      <c r="A50" s="70"/>
      <c r="B50" s="42"/>
      <c r="C50" s="135"/>
      <c r="D50" s="135"/>
      <c r="E50" s="79"/>
    </row>
    <row r="51" spans="1:6" ht="13.5" thickBot="1">
      <c r="A51" s="73" t="s">
        <v>15</v>
      </c>
      <c r="B51" s="74"/>
      <c r="C51" s="151"/>
      <c r="D51" s="151"/>
      <c r="E51" s="19">
        <f>(E42+E49)</f>
        <v>0</v>
      </c>
    </row>
    <row r="52" spans="1:6">
      <c r="A52" s="154"/>
      <c r="B52" s="154"/>
      <c r="C52" s="154"/>
    </row>
    <row r="54" spans="1:6">
      <c r="A54" s="168"/>
      <c r="B54" s="168"/>
      <c r="C54" s="168"/>
    </row>
    <row r="55" spans="1:6">
      <c r="A55" s="168"/>
      <c r="B55" s="168"/>
      <c r="C55" s="168"/>
    </row>
    <row r="57" spans="1:6">
      <c r="A57" s="151"/>
      <c r="C57" s="151"/>
      <c r="E57" s="156"/>
      <c r="F57" s="156"/>
    </row>
    <row r="58" spans="1:6">
      <c r="A58" s="157" t="s">
        <v>146</v>
      </c>
      <c r="C58" s="157" t="s">
        <v>146</v>
      </c>
      <c r="E58" s="158" t="s">
        <v>146</v>
      </c>
      <c r="F58" s="158"/>
    </row>
    <row r="59" spans="1:6">
      <c r="A59" s="157" t="s">
        <v>145</v>
      </c>
      <c r="C59" s="157" t="s">
        <v>147</v>
      </c>
      <c r="E59" s="158" t="s">
        <v>148</v>
      </c>
      <c r="F59" s="158"/>
    </row>
  </sheetData>
  <mergeCells count="8">
    <mergeCell ref="E57:F57"/>
    <mergeCell ref="E58:F58"/>
    <mergeCell ref="E59:F59"/>
    <mergeCell ref="A6:D6"/>
    <mergeCell ref="A1:C1"/>
    <mergeCell ref="A3:C3"/>
    <mergeCell ref="A4:C4"/>
    <mergeCell ref="A2:C2"/>
  </mergeCells>
  <pageMargins left="1.39" right="0.23622047244094491" top="0.43307086614173229" bottom="0.51181102362204722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="80" zoomScaleNormal="80" workbookViewId="0">
      <selection activeCell="C12" sqref="C12"/>
    </sheetView>
  </sheetViews>
  <sheetFormatPr baseColWidth="10" defaultRowHeight="12.75"/>
  <cols>
    <col min="1" max="1" width="43.7109375" style="20" customWidth="1"/>
    <col min="2" max="2" width="13.85546875" style="20" customWidth="1"/>
    <col min="3" max="3" width="25.85546875" style="20" customWidth="1"/>
    <col min="4" max="4" width="11.140625" style="20" customWidth="1"/>
    <col min="5" max="5" width="26.5703125" style="21" customWidth="1"/>
    <col min="6" max="6" width="3.5703125" style="20" customWidth="1"/>
    <col min="7" max="16384" width="11.42578125" style="20"/>
  </cols>
  <sheetData>
    <row r="1" spans="1:6">
      <c r="A1" s="106" t="str">
        <f>'DATOS GENERALES'!C5</f>
        <v>S.A. DE C.V.</v>
      </c>
      <c r="B1" s="107"/>
      <c r="C1" s="107"/>
    </row>
    <row r="2" spans="1:6">
      <c r="A2" s="108" t="str">
        <f>'DATOS GENERALES'!C10</f>
        <v xml:space="preserve">ESTADO DE RESULTADOS Y OTROS INTEGRALES AL </v>
      </c>
      <c r="B2" s="109"/>
      <c r="C2" s="109"/>
    </row>
    <row r="3" spans="1:6">
      <c r="A3" s="108" t="str">
        <f>'DATOS GENERALES'!C14</f>
        <v>31 DE DICIEMBRE DE 20XX</v>
      </c>
      <c r="B3" s="109"/>
      <c r="C3" s="109"/>
    </row>
    <row r="4" spans="1:6">
      <c r="A4" s="108" t="str">
        <f>'DATOS GENERALES'!C16</f>
        <v>(EXPRESADO EN DÓLARES DE LOS ESTADOS UNIDOS DE AMÉRICA)</v>
      </c>
      <c r="B4" s="109"/>
      <c r="C4" s="109"/>
    </row>
    <row r="5" spans="1:6">
      <c r="A5" s="48"/>
      <c r="B5" s="49"/>
      <c r="C5" s="49"/>
    </row>
    <row r="6" spans="1:6" ht="15.75" customHeight="1">
      <c r="A6" s="104" t="s">
        <v>31</v>
      </c>
      <c r="B6" s="105"/>
      <c r="C6" s="105"/>
      <c r="D6" s="105"/>
      <c r="E6" s="63" t="str">
        <f>'DATOS GENERALES'!C15</f>
        <v>20XX</v>
      </c>
      <c r="F6" s="22"/>
    </row>
    <row r="7" spans="1:6">
      <c r="A7" s="62"/>
      <c r="B7" s="26"/>
      <c r="C7" s="50"/>
      <c r="D7" s="50"/>
      <c r="E7" s="64"/>
    </row>
    <row r="8" spans="1:6">
      <c r="A8" s="56" t="s">
        <v>49</v>
      </c>
      <c r="B8" s="50"/>
      <c r="C8" s="50"/>
      <c r="D8" s="50"/>
      <c r="E8" s="65">
        <v>0</v>
      </c>
    </row>
    <row r="9" spans="1:6" ht="8.25" customHeight="1">
      <c r="A9" s="56"/>
      <c r="B9" s="50"/>
      <c r="C9" s="50"/>
      <c r="D9" s="50"/>
      <c r="E9" s="66"/>
    </row>
    <row r="10" spans="1:6">
      <c r="A10" s="56" t="s">
        <v>149</v>
      </c>
      <c r="B10" s="50"/>
      <c r="C10" s="50"/>
      <c r="D10" s="50"/>
      <c r="E10" s="23">
        <f>CostodeVentas!E36</f>
        <v>0</v>
      </c>
    </row>
    <row r="11" spans="1:6" ht="8.25" customHeight="1">
      <c r="A11" s="56"/>
      <c r="B11" s="50"/>
      <c r="C11" s="50"/>
      <c r="D11" s="50"/>
      <c r="E11" s="65"/>
    </row>
    <row r="12" spans="1:6">
      <c r="A12" s="57" t="s">
        <v>50</v>
      </c>
      <c r="B12" s="51"/>
      <c r="C12" s="50"/>
      <c r="D12" s="50"/>
      <c r="E12" s="24">
        <f>+E8-E10</f>
        <v>0</v>
      </c>
    </row>
    <row r="13" spans="1:6" ht="8.25" customHeight="1">
      <c r="A13" s="57"/>
      <c r="B13" s="51"/>
      <c r="C13" s="50"/>
      <c r="D13" s="50"/>
      <c r="E13" s="65"/>
    </row>
    <row r="14" spans="1:6">
      <c r="A14" s="56" t="s">
        <v>51</v>
      </c>
      <c r="B14" s="50"/>
      <c r="C14" s="50"/>
      <c r="D14" s="50"/>
      <c r="E14" s="65">
        <v>0</v>
      </c>
    </row>
    <row r="15" spans="1:6">
      <c r="A15" s="56" t="s">
        <v>52</v>
      </c>
      <c r="B15" s="50"/>
      <c r="C15" s="50"/>
      <c r="D15" s="50"/>
      <c r="E15" s="65">
        <v>0</v>
      </c>
    </row>
    <row r="16" spans="1:6">
      <c r="A16" s="56" t="s">
        <v>53</v>
      </c>
      <c r="B16" s="50"/>
      <c r="C16" s="50"/>
      <c r="D16" s="50"/>
      <c r="E16" s="65">
        <v>0</v>
      </c>
    </row>
    <row r="17" spans="1:5">
      <c r="A17" s="56" t="s">
        <v>54</v>
      </c>
      <c r="B17" s="50"/>
      <c r="C17" s="50"/>
      <c r="D17" s="50"/>
      <c r="E17" s="23">
        <v>0</v>
      </c>
    </row>
    <row r="18" spans="1:5">
      <c r="A18" s="56"/>
      <c r="B18" s="50"/>
      <c r="C18" s="50"/>
      <c r="D18" s="50"/>
      <c r="E18" s="65"/>
    </row>
    <row r="19" spans="1:5">
      <c r="A19" s="57" t="s">
        <v>55</v>
      </c>
      <c r="B19" s="51"/>
      <c r="C19" s="50"/>
      <c r="D19" s="50"/>
      <c r="E19" s="24">
        <f>+E12+E14-E15-E16-E17</f>
        <v>0</v>
      </c>
    </row>
    <row r="20" spans="1:5" ht="6.75" customHeight="1">
      <c r="A20" s="57"/>
      <c r="B20" s="51"/>
      <c r="C20" s="50"/>
      <c r="D20" s="50"/>
      <c r="E20" s="65"/>
    </row>
    <row r="21" spans="1:5">
      <c r="A21" s="56" t="s">
        <v>56</v>
      </c>
      <c r="B21" s="50"/>
      <c r="C21" s="50"/>
      <c r="D21" s="50"/>
      <c r="E21" s="65">
        <v>0</v>
      </c>
    </row>
    <row r="22" spans="1:5">
      <c r="A22" s="56" t="s">
        <v>57</v>
      </c>
      <c r="B22" s="50"/>
      <c r="C22" s="50"/>
      <c r="D22" s="50"/>
      <c r="E22" s="23">
        <v>0</v>
      </c>
    </row>
    <row r="23" spans="1:5" ht="6.75" customHeight="1">
      <c r="A23" s="56"/>
      <c r="B23" s="50"/>
      <c r="C23" s="50"/>
      <c r="D23" s="50"/>
      <c r="E23" s="65"/>
    </row>
    <row r="24" spans="1:5" ht="24" customHeight="1">
      <c r="A24" s="58" t="s">
        <v>58</v>
      </c>
      <c r="B24" s="51"/>
      <c r="C24" s="50"/>
      <c r="D24" s="50"/>
      <c r="E24" s="24">
        <f>+E19+E21-E22</f>
        <v>0</v>
      </c>
    </row>
    <row r="25" spans="1:5" ht="7.5" customHeight="1">
      <c r="A25" s="57"/>
      <c r="B25" s="51"/>
      <c r="C25" s="50"/>
      <c r="D25" s="50"/>
      <c r="E25" s="65"/>
    </row>
    <row r="26" spans="1:5">
      <c r="A26" s="56" t="s">
        <v>33</v>
      </c>
      <c r="B26" s="50"/>
      <c r="C26" s="50"/>
      <c r="D26" s="50"/>
      <c r="E26" s="65">
        <v>0</v>
      </c>
    </row>
    <row r="27" spans="1:5" ht="7.5" customHeight="1">
      <c r="A27" s="56"/>
      <c r="B27" s="50"/>
      <c r="C27" s="50"/>
      <c r="D27" s="50"/>
      <c r="E27" s="65"/>
    </row>
    <row r="28" spans="1:5">
      <c r="A28" s="57" t="s">
        <v>59</v>
      </c>
      <c r="B28" s="51"/>
      <c r="C28" s="50"/>
      <c r="D28" s="50"/>
      <c r="E28" s="25">
        <f>+E24-E26</f>
        <v>0</v>
      </c>
    </row>
    <row r="29" spans="1:5" ht="6.75" customHeight="1">
      <c r="A29" s="57"/>
      <c r="B29" s="51"/>
      <c r="C29" s="50"/>
      <c r="D29" s="50"/>
      <c r="E29" s="65"/>
    </row>
    <row r="30" spans="1:5">
      <c r="A30" s="56" t="s">
        <v>60</v>
      </c>
      <c r="B30" s="50"/>
      <c r="C30" s="50"/>
      <c r="D30" s="50"/>
      <c r="E30" s="65">
        <v>0</v>
      </c>
    </row>
    <row r="31" spans="1:5" ht="6.75" customHeight="1">
      <c r="A31" s="56"/>
      <c r="B31" s="50"/>
      <c r="C31" s="50"/>
      <c r="D31" s="50"/>
      <c r="E31" s="65"/>
    </row>
    <row r="32" spans="1:5" ht="6.75" customHeight="1">
      <c r="A32" s="56"/>
      <c r="B32" s="50"/>
      <c r="C32" s="50"/>
      <c r="D32" s="50"/>
      <c r="E32" s="65"/>
    </row>
    <row r="33" spans="1:6" ht="25.5">
      <c r="A33" s="59" t="s">
        <v>61</v>
      </c>
      <c r="B33" s="51"/>
      <c r="C33" s="50"/>
      <c r="D33" s="50"/>
      <c r="E33" s="25">
        <f>E28-E30</f>
        <v>0</v>
      </c>
    </row>
    <row r="34" spans="1:6" ht="6.75" customHeight="1">
      <c r="A34" s="57"/>
      <c r="B34" s="51"/>
      <c r="C34" s="50"/>
      <c r="D34" s="50"/>
      <c r="E34" s="65"/>
    </row>
    <row r="35" spans="1:6">
      <c r="A35" s="56" t="s">
        <v>62</v>
      </c>
      <c r="B35" s="50"/>
      <c r="C35" s="50"/>
      <c r="D35" s="50"/>
      <c r="E35" s="65">
        <v>0</v>
      </c>
    </row>
    <row r="36" spans="1:6" ht="6" customHeight="1">
      <c r="A36" s="56"/>
      <c r="B36" s="50"/>
      <c r="C36" s="50"/>
      <c r="D36" s="50"/>
      <c r="E36" s="65"/>
    </row>
    <row r="37" spans="1:6">
      <c r="A37" s="57" t="s">
        <v>63</v>
      </c>
      <c r="B37" s="51"/>
      <c r="C37" s="50"/>
      <c r="D37" s="50"/>
      <c r="E37" s="25">
        <f>+E33-E35</f>
        <v>0</v>
      </c>
    </row>
    <row r="38" spans="1:6" ht="6" customHeight="1">
      <c r="A38" s="57"/>
      <c r="B38" s="51"/>
      <c r="C38" s="50"/>
      <c r="D38" s="50"/>
      <c r="E38" s="65"/>
    </row>
    <row r="39" spans="1:6">
      <c r="A39" s="56" t="s">
        <v>64</v>
      </c>
      <c r="B39" s="50"/>
      <c r="C39" s="50"/>
      <c r="D39" s="50"/>
      <c r="E39" s="65">
        <v>0</v>
      </c>
    </row>
    <row r="40" spans="1:6" ht="6.75" customHeight="1">
      <c r="A40" s="56"/>
      <c r="B40" s="50"/>
      <c r="C40" s="50"/>
      <c r="D40" s="50"/>
      <c r="E40" s="65"/>
    </row>
    <row r="41" spans="1:6">
      <c r="A41" s="57" t="s">
        <v>65</v>
      </c>
      <c r="B41" s="51"/>
      <c r="C41" s="50"/>
      <c r="D41" s="50"/>
      <c r="E41" s="68">
        <f>+E37+E39</f>
        <v>0</v>
      </c>
    </row>
    <row r="42" spans="1:6">
      <c r="A42" s="60"/>
      <c r="B42" s="61"/>
      <c r="C42" s="61"/>
      <c r="D42" s="61"/>
      <c r="E42" s="67"/>
    </row>
    <row r="43" spans="1:6">
      <c r="A43" s="110"/>
      <c r="B43" s="110"/>
      <c r="C43" s="110"/>
    </row>
    <row r="44" spans="1:6">
      <c r="A44" s="111"/>
      <c r="B44" s="111"/>
      <c r="C44" s="111"/>
    </row>
    <row r="45" spans="1:6">
      <c r="A45" s="47"/>
      <c r="B45" s="15"/>
      <c r="C45" s="47"/>
      <c r="D45" s="15"/>
      <c r="E45" s="95"/>
      <c r="F45" s="95"/>
    </row>
    <row r="46" spans="1:6">
      <c r="A46" s="18" t="s">
        <v>146</v>
      </c>
      <c r="B46" s="15"/>
      <c r="C46" s="18" t="s">
        <v>146</v>
      </c>
      <c r="D46" s="15"/>
      <c r="E46" s="96" t="s">
        <v>146</v>
      </c>
      <c r="F46" s="96"/>
    </row>
    <row r="47" spans="1:6">
      <c r="A47" s="18" t="s">
        <v>145</v>
      </c>
      <c r="B47" s="15"/>
      <c r="C47" s="18" t="s">
        <v>147</v>
      </c>
      <c r="D47" s="15"/>
      <c r="E47" s="96" t="s">
        <v>148</v>
      </c>
      <c r="F47" s="96"/>
    </row>
  </sheetData>
  <mergeCells count="9">
    <mergeCell ref="E45:F45"/>
    <mergeCell ref="E46:F46"/>
    <mergeCell ref="E47:F47"/>
    <mergeCell ref="A6:D6"/>
    <mergeCell ref="A1:C1"/>
    <mergeCell ref="A2:C2"/>
    <mergeCell ref="A3:C3"/>
    <mergeCell ref="A4:C4"/>
    <mergeCell ref="A43:C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7"/>
  <sheetViews>
    <sheetView topLeftCell="A22" zoomScale="90" zoomScaleNormal="90" workbookViewId="0">
      <selection activeCell="C13" sqref="C13"/>
    </sheetView>
  </sheetViews>
  <sheetFormatPr baseColWidth="10" defaultColWidth="3.28515625" defaultRowHeight="12.75"/>
  <cols>
    <col min="1" max="1" width="3.28515625" style="20"/>
    <col min="2" max="2" width="7.140625" style="20" customWidth="1"/>
    <col min="3" max="3" width="54.140625" style="20" customWidth="1"/>
    <col min="4" max="5" width="17.7109375" style="20" customWidth="1"/>
    <col min="6" max="6" width="9.28515625" style="20" customWidth="1"/>
    <col min="7" max="16384" width="3.28515625" style="20"/>
  </cols>
  <sheetData>
    <row r="1" spans="2:6">
      <c r="B1" s="83"/>
      <c r="C1" s="83"/>
    </row>
    <row r="2" spans="2:6">
      <c r="B2" s="83"/>
      <c r="C2" s="83"/>
    </row>
    <row r="3" spans="2:6" ht="13.5" thickBot="1">
      <c r="B3" s="83"/>
      <c r="C3" s="83" t="s">
        <v>182</v>
      </c>
    </row>
    <row r="4" spans="2:6" ht="13.5" thickBot="1">
      <c r="B4" s="83"/>
      <c r="C4" s="51"/>
      <c r="F4" s="84"/>
    </row>
    <row r="6" spans="2:6">
      <c r="C6" s="159" t="s">
        <v>150</v>
      </c>
      <c r="D6" s="112" t="s">
        <v>151</v>
      </c>
      <c r="E6" s="113"/>
    </row>
    <row r="7" spans="2:6">
      <c r="C7" s="159"/>
      <c r="D7" s="112" t="s">
        <v>45</v>
      </c>
      <c r="E7" s="113"/>
    </row>
    <row r="8" spans="2:6">
      <c r="C8" s="159"/>
      <c r="D8" s="91" t="s">
        <v>152</v>
      </c>
      <c r="E8" s="92" t="s">
        <v>153</v>
      </c>
    </row>
    <row r="9" spans="2:6">
      <c r="C9" s="160"/>
      <c r="D9" s="85"/>
      <c r="E9" s="86"/>
    </row>
    <row r="10" spans="2:6">
      <c r="C10" s="54" t="s">
        <v>154</v>
      </c>
      <c r="D10" s="87"/>
      <c r="E10" s="88">
        <f>SUM(D11:D13)</f>
        <v>0</v>
      </c>
    </row>
    <row r="11" spans="2:6">
      <c r="C11" s="160" t="s">
        <v>155</v>
      </c>
      <c r="D11" s="87"/>
      <c r="E11" s="88"/>
    </row>
    <row r="12" spans="2:6">
      <c r="C12" s="161" t="s">
        <v>156</v>
      </c>
      <c r="D12" s="87"/>
      <c r="E12" s="88"/>
    </row>
    <row r="13" spans="2:6">
      <c r="C13" s="161" t="s">
        <v>157</v>
      </c>
      <c r="D13" s="87"/>
      <c r="E13" s="88"/>
    </row>
    <row r="14" spans="2:6">
      <c r="C14" s="161"/>
      <c r="D14" s="87"/>
      <c r="E14" s="88"/>
    </row>
    <row r="15" spans="2:6">
      <c r="C15" s="162" t="s">
        <v>158</v>
      </c>
      <c r="D15" s="87"/>
      <c r="E15" s="88">
        <f>SUM(D16:D21)</f>
        <v>0</v>
      </c>
    </row>
    <row r="16" spans="2:6">
      <c r="C16" s="163" t="s">
        <v>159</v>
      </c>
      <c r="D16" s="87"/>
      <c r="E16" s="88"/>
    </row>
    <row r="17" spans="3:5">
      <c r="C17" s="163" t="s">
        <v>160</v>
      </c>
      <c r="D17" s="87"/>
      <c r="E17" s="88"/>
    </row>
    <row r="18" spans="3:5">
      <c r="C18" s="163" t="s">
        <v>161</v>
      </c>
      <c r="D18" s="87"/>
      <c r="E18" s="88"/>
    </row>
    <row r="19" spans="3:5">
      <c r="C19" s="163" t="s">
        <v>162</v>
      </c>
      <c r="D19" s="87"/>
      <c r="E19" s="88"/>
    </row>
    <row r="20" spans="3:5">
      <c r="C20" s="163" t="s">
        <v>163</v>
      </c>
      <c r="D20" s="87"/>
      <c r="E20" s="88"/>
    </row>
    <row r="21" spans="3:5">
      <c r="C21" s="163" t="s">
        <v>164</v>
      </c>
      <c r="D21" s="87"/>
      <c r="E21" s="88"/>
    </row>
    <row r="22" spans="3:5">
      <c r="C22" s="164"/>
      <c r="D22" s="87"/>
      <c r="E22" s="88"/>
    </row>
    <row r="23" spans="3:5">
      <c r="C23" s="164" t="s">
        <v>165</v>
      </c>
      <c r="D23" s="87"/>
      <c r="E23" s="88">
        <f>SUM(D24:D26)</f>
        <v>0</v>
      </c>
    </row>
    <row r="24" spans="3:5">
      <c r="C24" s="163" t="s">
        <v>166</v>
      </c>
      <c r="D24" s="87"/>
      <c r="E24" s="88"/>
    </row>
    <row r="25" spans="3:5">
      <c r="C25" s="163" t="s">
        <v>167</v>
      </c>
      <c r="D25" s="87"/>
      <c r="E25" s="88"/>
    </row>
    <row r="26" spans="3:5">
      <c r="C26" s="163" t="s">
        <v>168</v>
      </c>
      <c r="D26" s="87"/>
      <c r="E26" s="88"/>
    </row>
    <row r="27" spans="3:5">
      <c r="C27" s="164"/>
      <c r="D27" s="87"/>
      <c r="E27" s="88"/>
    </row>
    <row r="28" spans="3:5">
      <c r="C28" s="54" t="s">
        <v>169</v>
      </c>
      <c r="D28" s="87"/>
      <c r="E28" s="88">
        <f>SUM(D29:D30)</f>
        <v>0</v>
      </c>
    </row>
    <row r="29" spans="3:5">
      <c r="C29" s="160" t="s">
        <v>170</v>
      </c>
      <c r="D29" s="87"/>
      <c r="E29" s="88"/>
    </row>
    <row r="30" spans="3:5">
      <c r="C30" s="160" t="s">
        <v>171</v>
      </c>
      <c r="D30" s="87"/>
      <c r="E30" s="88"/>
    </row>
    <row r="31" spans="3:5">
      <c r="C31" s="160"/>
      <c r="D31" s="87"/>
      <c r="E31" s="88"/>
    </row>
    <row r="32" spans="3:5">
      <c r="C32" s="54" t="s">
        <v>172</v>
      </c>
      <c r="D32" s="87"/>
      <c r="E32" s="88">
        <f>SUM(D33:D34)</f>
        <v>0</v>
      </c>
    </row>
    <row r="33" spans="3:5">
      <c r="C33" s="160" t="s">
        <v>173</v>
      </c>
      <c r="D33" s="87"/>
      <c r="E33" s="88"/>
    </row>
    <row r="34" spans="3:5">
      <c r="C34" s="160" t="s">
        <v>174</v>
      </c>
      <c r="D34" s="87"/>
      <c r="E34" s="88"/>
    </row>
    <row r="35" spans="3:5">
      <c r="C35" s="160"/>
      <c r="D35" s="87"/>
      <c r="E35" s="88"/>
    </row>
    <row r="36" spans="3:5">
      <c r="C36" s="54" t="s">
        <v>175</v>
      </c>
      <c r="D36" s="87"/>
      <c r="E36" s="88">
        <f>SUM(D37:D41)</f>
        <v>0</v>
      </c>
    </row>
    <row r="37" spans="3:5">
      <c r="C37" s="160" t="s">
        <v>176</v>
      </c>
      <c r="D37" s="87"/>
      <c r="E37" s="88"/>
    </row>
    <row r="38" spans="3:5">
      <c r="C38" s="160" t="s">
        <v>177</v>
      </c>
      <c r="D38" s="87"/>
      <c r="E38" s="88"/>
    </row>
    <row r="39" spans="3:5">
      <c r="C39" s="160" t="s">
        <v>178</v>
      </c>
      <c r="D39" s="87"/>
      <c r="E39" s="88"/>
    </row>
    <row r="40" spans="3:5">
      <c r="C40" s="160" t="s">
        <v>179</v>
      </c>
      <c r="D40" s="87"/>
      <c r="E40" s="88"/>
    </row>
    <row r="41" spans="3:5">
      <c r="C41" s="160" t="s">
        <v>180</v>
      </c>
      <c r="D41" s="87"/>
      <c r="E41" s="88"/>
    </row>
    <row r="42" spans="3:5">
      <c r="C42" s="160"/>
      <c r="D42" s="87"/>
      <c r="E42" s="88"/>
    </row>
    <row r="43" spans="3:5">
      <c r="C43" s="160"/>
      <c r="D43" s="87"/>
      <c r="E43" s="88"/>
    </row>
    <row r="44" spans="3:5">
      <c r="C44" s="160"/>
      <c r="D44" s="87"/>
      <c r="E44" s="88"/>
    </row>
    <row r="45" spans="3:5">
      <c r="C45" s="160"/>
      <c r="D45" s="87"/>
      <c r="E45" s="88"/>
    </row>
    <row r="46" spans="3:5">
      <c r="C46" s="56"/>
      <c r="D46" s="89"/>
      <c r="E46" s="90"/>
    </row>
    <row r="47" spans="3:5">
      <c r="C47" s="165" t="s">
        <v>181</v>
      </c>
      <c r="D47" s="166">
        <f>SUM(D9:D46)</f>
        <v>0</v>
      </c>
      <c r="E47" s="167">
        <f>SUM(E9:E46)</f>
        <v>0</v>
      </c>
    </row>
  </sheetData>
  <mergeCells count="3">
    <mergeCell ref="C6:C8"/>
    <mergeCell ref="D6:E6"/>
    <mergeCell ref="D7:E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90" zoomScaleNormal="90" workbookViewId="0">
      <selection activeCell="G24" sqref="G24"/>
    </sheetView>
  </sheetViews>
  <sheetFormatPr baseColWidth="10" defaultRowHeight="12.75"/>
  <cols>
    <col min="1" max="1" width="40.5703125" style="15" customWidth="1"/>
    <col min="2" max="2" width="11.42578125" style="15"/>
    <col min="3" max="3" width="12.42578125" style="15" customWidth="1"/>
    <col min="4" max="4" width="14.42578125" style="15" customWidth="1"/>
    <col min="5" max="5" width="14.140625" style="15" customWidth="1"/>
    <col min="6" max="6" width="16.85546875" style="15" customWidth="1"/>
    <col min="7" max="7" width="13.42578125" style="15" customWidth="1"/>
    <col min="8" max="8" width="16.42578125" style="15" customWidth="1"/>
    <col min="9" max="16384" width="11.42578125" style="15"/>
  </cols>
  <sheetData>
    <row r="1" spans="1:8">
      <c r="A1" s="115" t="str">
        <f>'DATOS GENERALES'!C5</f>
        <v>S.A. DE C.V.</v>
      </c>
      <c r="B1" s="116"/>
      <c r="C1" s="116"/>
      <c r="D1" s="116"/>
      <c r="E1" s="116"/>
      <c r="F1" s="116"/>
      <c r="G1" s="116"/>
      <c r="H1" s="117"/>
    </row>
    <row r="2" spans="1:8">
      <c r="A2" s="118" t="str">
        <f>'DATOS GENERALES'!C11</f>
        <v>ESTADO DE CAMBIOS EN EL PATRIMONIO</v>
      </c>
      <c r="B2" s="119"/>
      <c r="C2" s="119"/>
      <c r="D2" s="119"/>
      <c r="E2" s="119"/>
      <c r="F2" s="119"/>
      <c r="G2" s="119"/>
      <c r="H2" s="120"/>
    </row>
    <row r="3" spans="1:8">
      <c r="A3" s="118" t="str">
        <f>'DATOS GENERALES'!C14</f>
        <v>31 DE DICIEMBRE DE 20XX</v>
      </c>
      <c r="B3" s="119"/>
      <c r="C3" s="119"/>
      <c r="D3" s="119"/>
      <c r="E3" s="119"/>
      <c r="F3" s="119"/>
      <c r="G3" s="119"/>
      <c r="H3" s="120"/>
    </row>
    <row r="4" spans="1:8">
      <c r="A4" s="118" t="str">
        <f>'DATOS GENERALES'!C16</f>
        <v>(EXPRESADO EN DÓLARES DE LOS ESTADOS UNIDOS DE AMÉRICA)</v>
      </c>
      <c r="B4" s="119"/>
      <c r="C4" s="119"/>
      <c r="D4" s="119"/>
      <c r="E4" s="119"/>
      <c r="F4" s="119"/>
      <c r="G4" s="119"/>
      <c r="H4" s="120"/>
    </row>
    <row r="5" spans="1:8">
      <c r="A5" s="54"/>
      <c r="B5" s="27"/>
      <c r="C5" s="27"/>
      <c r="D5" s="27"/>
      <c r="E5" s="27"/>
      <c r="F5" s="27"/>
      <c r="G5" s="27"/>
      <c r="H5" s="55"/>
    </row>
    <row r="6" spans="1:8" ht="12.75" customHeight="1">
      <c r="A6" s="121" t="s">
        <v>31</v>
      </c>
      <c r="B6" s="121" t="s">
        <v>72</v>
      </c>
      <c r="C6" s="121" t="s">
        <v>32</v>
      </c>
      <c r="D6" s="121" t="s">
        <v>73</v>
      </c>
      <c r="E6" s="121" t="s">
        <v>33</v>
      </c>
      <c r="F6" s="121" t="s">
        <v>74</v>
      </c>
      <c r="G6" s="121" t="s">
        <v>34</v>
      </c>
      <c r="H6" s="121" t="s">
        <v>75</v>
      </c>
    </row>
    <row r="7" spans="1:8" ht="27" customHeight="1">
      <c r="A7" s="121"/>
      <c r="B7" s="121"/>
      <c r="C7" s="121"/>
      <c r="D7" s="121"/>
      <c r="E7" s="121"/>
      <c r="F7" s="121"/>
      <c r="G7" s="121"/>
      <c r="H7" s="121"/>
    </row>
    <row r="8" spans="1:8">
      <c r="A8" s="30" t="s">
        <v>80</v>
      </c>
      <c r="B8" s="29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</row>
    <row r="9" spans="1:8">
      <c r="A9" s="31" t="s">
        <v>81</v>
      </c>
      <c r="B9" s="32">
        <v>0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4">
        <f>SUM(C9:G9)</f>
        <v>0</v>
      </c>
    </row>
    <row r="10" spans="1:8">
      <c r="A10" s="31" t="s">
        <v>76</v>
      </c>
      <c r="B10" s="32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4">
        <f>SUM(C10:G10)</f>
        <v>0</v>
      </c>
    </row>
    <row r="11" spans="1:8">
      <c r="A11" s="35" t="s">
        <v>82</v>
      </c>
      <c r="B11" s="29">
        <f>SUM(B9:B10)</f>
        <v>0</v>
      </c>
      <c r="C11" s="28">
        <f>SUM(C9:C10)</f>
        <v>0</v>
      </c>
      <c r="D11" s="28">
        <f t="shared" ref="D11:G11" si="0">SUM(D9:D10)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>SUM(H9:H10)</f>
        <v>0</v>
      </c>
    </row>
    <row r="12" spans="1:8">
      <c r="A12" s="31" t="s">
        <v>77</v>
      </c>
      <c r="B12" s="32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4">
        <f>SUM(C12:G12)</f>
        <v>0</v>
      </c>
    </row>
    <row r="13" spans="1:8" ht="27" customHeight="1">
      <c r="A13" s="52" t="s">
        <v>78</v>
      </c>
      <c r="B13" s="32">
        <v>0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4">
        <f>SUM(C13:G13)</f>
        <v>0</v>
      </c>
    </row>
    <row r="14" spans="1:8">
      <c r="A14" s="36" t="s">
        <v>79</v>
      </c>
      <c r="B14" s="32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4">
        <f>SUM(C14:G14)</f>
        <v>0</v>
      </c>
    </row>
    <row r="15" spans="1:8">
      <c r="A15" s="36" t="s">
        <v>79</v>
      </c>
      <c r="B15" s="32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4">
        <f>SUM(C15:G15)</f>
        <v>0</v>
      </c>
    </row>
    <row r="16" spans="1:8">
      <c r="A16" s="35" t="s">
        <v>83</v>
      </c>
      <c r="B16" s="29">
        <f>B8+B11+SUM(B12:B15)</f>
        <v>0</v>
      </c>
      <c r="C16" s="28">
        <f t="shared" ref="C16:G16" si="1">C8+C11+SUM(C12:C15)</f>
        <v>0</v>
      </c>
      <c r="D16" s="28">
        <f t="shared" si="1"/>
        <v>0</v>
      </c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>SUM(C16:G16)</f>
        <v>0</v>
      </c>
    </row>
    <row r="17" spans="1:8">
      <c r="A17" s="114"/>
      <c r="B17" s="114"/>
      <c r="C17" s="114"/>
      <c r="D17" s="114"/>
      <c r="E17" s="114"/>
      <c r="F17" s="114"/>
      <c r="G17" s="114"/>
      <c r="H17" s="114"/>
    </row>
    <row r="20" spans="1:8">
      <c r="A20" s="47"/>
      <c r="D20" s="95"/>
      <c r="E20" s="95"/>
      <c r="G20" s="95"/>
      <c r="H20" s="95"/>
    </row>
    <row r="21" spans="1:8">
      <c r="A21" s="18" t="s">
        <v>146</v>
      </c>
      <c r="D21" s="96" t="s">
        <v>146</v>
      </c>
      <c r="E21" s="96"/>
      <c r="G21" s="96" t="s">
        <v>146</v>
      </c>
      <c r="H21" s="96"/>
    </row>
    <row r="22" spans="1:8">
      <c r="A22" s="18" t="s">
        <v>145</v>
      </c>
      <c r="D22" s="96" t="s">
        <v>147</v>
      </c>
      <c r="E22" s="96"/>
      <c r="G22" s="96" t="s">
        <v>148</v>
      </c>
      <c r="H22" s="96"/>
    </row>
  </sheetData>
  <mergeCells count="19">
    <mergeCell ref="A17:H17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G20:H20"/>
    <mergeCell ref="G21:H21"/>
    <mergeCell ref="G22:H22"/>
    <mergeCell ref="D20:E20"/>
    <mergeCell ref="D21:E21"/>
    <mergeCell ref="D22:E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zoomScale="80" zoomScaleNormal="80" workbookViewId="0">
      <selection activeCell="C23" sqref="C23"/>
    </sheetView>
  </sheetViews>
  <sheetFormatPr baseColWidth="10" defaultRowHeight="12.75"/>
  <cols>
    <col min="1" max="1" width="47.140625" style="127" customWidth="1"/>
    <col min="2" max="2" width="10.5703125" style="127" customWidth="1"/>
    <col min="3" max="3" width="31.5703125" style="127" customWidth="1"/>
    <col min="4" max="4" width="8.42578125" style="127" customWidth="1"/>
    <col min="5" max="5" width="11.42578125" style="127"/>
    <col min="6" max="6" width="22.42578125" style="127" customWidth="1"/>
    <col min="7" max="7" width="5.28515625" style="127" customWidth="1"/>
    <col min="8" max="16384" width="11.42578125" style="127"/>
  </cols>
  <sheetData>
    <row r="1" spans="1:6" s="127" customFormat="1" ht="19.5" customHeight="1">
      <c r="A1" s="122" t="str">
        <f>'DATOS GENERALES'!C5</f>
        <v>S.A. DE C.V.</v>
      </c>
      <c r="B1" s="123"/>
      <c r="C1" s="123"/>
    </row>
    <row r="2" spans="1:6" s="127" customFormat="1" ht="19.5" customHeight="1">
      <c r="A2" s="124" t="str">
        <f>'DATOS GENERALES'!C12</f>
        <v xml:space="preserve">ESTADO DE FLUJOS DE EFECTIVO </v>
      </c>
      <c r="B2" s="119"/>
      <c r="C2" s="119"/>
    </row>
    <row r="3" spans="1:6" s="127" customFormat="1" ht="23.25" customHeight="1">
      <c r="A3" s="124" t="str">
        <f>'DATOS GENERALES'!C14</f>
        <v>31 DE DICIEMBRE DE 20XX</v>
      </c>
      <c r="B3" s="119"/>
      <c r="C3" s="119"/>
    </row>
    <row r="4" spans="1:6" s="127" customFormat="1" ht="23.25" customHeight="1">
      <c r="A4" s="124" t="str">
        <f>'DATOS GENERALES'!C16</f>
        <v>(EXPRESADO EN DÓLARES DE LOS ESTADOS UNIDOS DE AMÉRICA)</v>
      </c>
      <c r="B4" s="119"/>
      <c r="C4" s="119"/>
    </row>
    <row r="5" spans="1:6" s="127" customFormat="1" ht="15" customHeight="1">
      <c r="A5" s="125"/>
      <c r="B5" s="126"/>
      <c r="C5" s="126"/>
    </row>
    <row r="6" spans="1:6" s="127" customFormat="1" ht="15.75" customHeight="1">
      <c r="A6" s="115" t="s">
        <v>31</v>
      </c>
      <c r="B6" s="116"/>
      <c r="C6" s="116"/>
      <c r="D6" s="116"/>
      <c r="E6" s="116"/>
      <c r="F6" s="53" t="str">
        <f>'DATOS GENERALES'!C15</f>
        <v>20XX</v>
      </c>
    </row>
    <row r="7" spans="1:6" s="127" customFormat="1">
      <c r="A7" s="128" t="s">
        <v>84</v>
      </c>
      <c r="B7" s="129"/>
      <c r="C7" s="130"/>
      <c r="D7" s="130"/>
      <c r="E7" s="131"/>
      <c r="F7" s="132"/>
    </row>
    <row r="8" spans="1:6" s="127" customFormat="1">
      <c r="A8" s="133" t="s">
        <v>85</v>
      </c>
      <c r="B8" s="134"/>
      <c r="C8" s="135"/>
      <c r="D8" s="135"/>
      <c r="E8" s="136"/>
      <c r="F8" s="132">
        <v>0</v>
      </c>
    </row>
    <row r="9" spans="1:6" s="127" customFormat="1">
      <c r="A9" s="137" t="s">
        <v>86</v>
      </c>
      <c r="B9" s="138"/>
      <c r="C9" s="135"/>
      <c r="D9" s="135"/>
      <c r="E9" s="136"/>
      <c r="F9" s="132">
        <v>0</v>
      </c>
    </row>
    <row r="10" spans="1:6" s="127" customFormat="1">
      <c r="A10" s="137" t="s">
        <v>87</v>
      </c>
      <c r="B10" s="138"/>
      <c r="C10" s="135"/>
      <c r="D10" s="135"/>
      <c r="E10" s="136"/>
      <c r="F10" s="132">
        <v>0</v>
      </c>
    </row>
    <row r="11" spans="1:6" s="127" customFormat="1">
      <c r="A11" s="137" t="s">
        <v>88</v>
      </c>
      <c r="B11" s="138"/>
      <c r="C11" s="135"/>
      <c r="D11" s="135"/>
      <c r="E11" s="136"/>
      <c r="F11" s="132">
        <v>0</v>
      </c>
    </row>
    <row r="12" spans="1:6" s="127" customFormat="1">
      <c r="A12" s="137" t="s">
        <v>89</v>
      </c>
      <c r="B12" s="138"/>
      <c r="C12" s="135"/>
      <c r="D12" s="135"/>
      <c r="E12" s="136"/>
      <c r="F12" s="132">
        <v>0</v>
      </c>
    </row>
    <row r="13" spans="1:6" s="127" customFormat="1">
      <c r="A13" s="137" t="s">
        <v>90</v>
      </c>
      <c r="B13" s="138"/>
      <c r="C13" s="135"/>
      <c r="D13" s="135"/>
      <c r="E13" s="136"/>
      <c r="F13" s="132">
        <v>0</v>
      </c>
    </row>
    <row r="14" spans="1:6" s="127" customFormat="1">
      <c r="A14" s="137" t="s">
        <v>91</v>
      </c>
      <c r="B14" s="138"/>
      <c r="C14" s="135"/>
      <c r="D14" s="135"/>
      <c r="E14" s="136"/>
      <c r="F14" s="132">
        <v>0</v>
      </c>
    </row>
    <row r="15" spans="1:6" s="127" customFormat="1">
      <c r="A15" s="137" t="s">
        <v>92</v>
      </c>
      <c r="B15" s="138"/>
      <c r="C15" s="135"/>
      <c r="D15" s="135"/>
      <c r="E15" s="136"/>
      <c r="F15" s="132">
        <v>0</v>
      </c>
    </row>
    <row r="16" spans="1:6" s="127" customFormat="1">
      <c r="A16" s="137" t="s">
        <v>93</v>
      </c>
      <c r="B16" s="138"/>
      <c r="C16" s="135"/>
      <c r="D16" s="135"/>
      <c r="E16" s="136"/>
      <c r="F16" s="132">
        <v>0</v>
      </c>
    </row>
    <row r="17" spans="1:6" s="127" customFormat="1">
      <c r="A17" s="137" t="s">
        <v>94</v>
      </c>
      <c r="B17" s="138"/>
      <c r="C17" s="135"/>
      <c r="D17" s="135"/>
      <c r="E17" s="136"/>
      <c r="F17" s="132">
        <v>0</v>
      </c>
    </row>
    <row r="18" spans="1:6" s="127" customFormat="1">
      <c r="A18" s="139" t="s">
        <v>95</v>
      </c>
      <c r="B18" s="140"/>
      <c r="C18" s="135"/>
      <c r="D18" s="135"/>
      <c r="E18" s="136"/>
      <c r="F18" s="132">
        <v>0</v>
      </c>
    </row>
    <row r="19" spans="1:6" s="127" customFormat="1">
      <c r="A19" s="137" t="s">
        <v>96</v>
      </c>
      <c r="B19" s="138"/>
      <c r="C19" s="135"/>
      <c r="D19" s="135"/>
      <c r="E19" s="136"/>
      <c r="F19" s="132">
        <v>0</v>
      </c>
    </row>
    <row r="20" spans="1:6" s="127" customFormat="1">
      <c r="A20" s="137" t="s">
        <v>97</v>
      </c>
      <c r="B20" s="138"/>
      <c r="C20" s="135"/>
      <c r="D20" s="135"/>
      <c r="E20" s="136"/>
      <c r="F20" s="132">
        <v>0</v>
      </c>
    </row>
    <row r="21" spans="1:6" s="127" customFormat="1">
      <c r="A21" s="137" t="s">
        <v>98</v>
      </c>
      <c r="B21" s="138"/>
      <c r="C21" s="135"/>
      <c r="D21" s="135"/>
      <c r="E21" s="136"/>
      <c r="F21" s="132">
        <v>0</v>
      </c>
    </row>
    <row r="22" spans="1:6" s="127" customFormat="1">
      <c r="A22" s="137" t="s">
        <v>99</v>
      </c>
      <c r="B22" s="138"/>
      <c r="C22" s="135"/>
      <c r="D22" s="135"/>
      <c r="E22" s="136"/>
      <c r="F22" s="132">
        <v>0</v>
      </c>
    </row>
    <row r="23" spans="1:6" s="127" customFormat="1">
      <c r="A23" s="137" t="s">
        <v>100</v>
      </c>
      <c r="B23" s="138"/>
      <c r="C23" s="135"/>
      <c r="D23" s="135"/>
      <c r="E23" s="136"/>
      <c r="F23" s="132">
        <v>0</v>
      </c>
    </row>
    <row r="24" spans="1:6" s="127" customFormat="1">
      <c r="A24" s="137" t="s">
        <v>101</v>
      </c>
      <c r="B24" s="138"/>
      <c r="C24" s="135"/>
      <c r="D24" s="135"/>
      <c r="E24" s="136"/>
      <c r="F24" s="132">
        <v>0</v>
      </c>
    </row>
    <row r="25" spans="1:6" s="127" customFormat="1">
      <c r="A25" s="139" t="s">
        <v>79</v>
      </c>
      <c r="B25" s="140"/>
      <c r="C25" s="135"/>
      <c r="D25" s="135"/>
      <c r="E25" s="136"/>
      <c r="F25" s="132">
        <v>0</v>
      </c>
    </row>
    <row r="26" spans="1:6" s="127" customFormat="1">
      <c r="A26" s="139" t="s">
        <v>79</v>
      </c>
      <c r="B26" s="140"/>
      <c r="C26" s="135"/>
      <c r="D26" s="135"/>
      <c r="E26" s="136"/>
      <c r="F26" s="132">
        <v>0</v>
      </c>
    </row>
    <row r="27" spans="1:6" s="127" customFormat="1">
      <c r="A27" s="139" t="s">
        <v>79</v>
      </c>
      <c r="B27" s="140"/>
      <c r="C27" s="135"/>
      <c r="D27" s="135"/>
      <c r="E27" s="136"/>
      <c r="F27" s="132">
        <v>0</v>
      </c>
    </row>
    <row r="28" spans="1:6" s="127" customFormat="1">
      <c r="A28" s="139" t="s">
        <v>79</v>
      </c>
      <c r="B28" s="140"/>
      <c r="C28" s="135"/>
      <c r="D28" s="135"/>
      <c r="E28" s="136"/>
      <c r="F28" s="132">
        <v>0</v>
      </c>
    </row>
    <row r="29" spans="1:6" s="127" customFormat="1">
      <c r="A29" s="139" t="s">
        <v>79</v>
      </c>
      <c r="B29" s="140"/>
      <c r="C29" s="135"/>
      <c r="D29" s="135"/>
      <c r="E29" s="136"/>
      <c r="F29" s="132">
        <v>0</v>
      </c>
    </row>
    <row r="30" spans="1:6" s="127" customFormat="1">
      <c r="A30" s="141" t="s">
        <v>102</v>
      </c>
      <c r="B30" s="142"/>
      <c r="C30" s="135"/>
      <c r="D30" s="135"/>
      <c r="E30" s="136"/>
      <c r="F30" s="143">
        <f>SUM(F8:F29)</f>
        <v>0</v>
      </c>
    </row>
    <row r="31" spans="1:6" s="127" customFormat="1">
      <c r="A31" s="137" t="s">
        <v>103</v>
      </c>
      <c r="B31" s="138"/>
      <c r="C31" s="135"/>
      <c r="D31" s="135"/>
      <c r="E31" s="136"/>
      <c r="F31" s="132">
        <v>0</v>
      </c>
    </row>
    <row r="32" spans="1:6" s="127" customFormat="1">
      <c r="A32" s="137" t="s">
        <v>104</v>
      </c>
      <c r="B32" s="138"/>
      <c r="C32" s="135"/>
      <c r="D32" s="135"/>
      <c r="E32" s="136"/>
      <c r="F32" s="132">
        <v>0</v>
      </c>
    </row>
    <row r="33" spans="1:6" s="127" customFormat="1">
      <c r="A33" s="137" t="s">
        <v>105</v>
      </c>
      <c r="B33" s="138"/>
      <c r="C33" s="135"/>
      <c r="D33" s="135"/>
      <c r="E33" s="136"/>
      <c r="F33" s="132">
        <v>0</v>
      </c>
    </row>
    <row r="34" spans="1:6" s="127" customFormat="1">
      <c r="A34" s="137" t="s">
        <v>106</v>
      </c>
      <c r="B34" s="138"/>
      <c r="C34" s="135"/>
      <c r="D34" s="135"/>
      <c r="E34" s="136"/>
      <c r="F34" s="132">
        <v>0</v>
      </c>
    </row>
    <row r="35" spans="1:6" s="127" customFormat="1">
      <c r="A35" s="137" t="s">
        <v>107</v>
      </c>
      <c r="B35" s="138"/>
      <c r="C35" s="135"/>
      <c r="D35" s="135"/>
      <c r="E35" s="136"/>
      <c r="F35" s="132">
        <v>0</v>
      </c>
    </row>
    <row r="36" spans="1:6" s="127" customFormat="1">
      <c r="A36" s="137" t="s">
        <v>108</v>
      </c>
      <c r="B36" s="138"/>
      <c r="C36" s="135"/>
      <c r="D36" s="135"/>
      <c r="E36" s="136"/>
      <c r="F36" s="132">
        <v>0</v>
      </c>
    </row>
    <row r="37" spans="1:6" s="127" customFormat="1">
      <c r="A37" s="137" t="s">
        <v>109</v>
      </c>
      <c r="B37" s="138"/>
      <c r="C37" s="135"/>
      <c r="D37" s="135"/>
      <c r="E37" s="136"/>
      <c r="F37" s="132">
        <v>0</v>
      </c>
    </row>
    <row r="38" spans="1:6" s="127" customFormat="1">
      <c r="A38" s="137" t="s">
        <v>110</v>
      </c>
      <c r="B38" s="138"/>
      <c r="C38" s="135"/>
      <c r="D38" s="135"/>
      <c r="E38" s="136"/>
      <c r="F38" s="132">
        <v>0</v>
      </c>
    </row>
    <row r="39" spans="1:6" s="127" customFormat="1">
      <c r="A39" s="137" t="s">
        <v>111</v>
      </c>
      <c r="B39" s="138"/>
      <c r="C39" s="135"/>
      <c r="D39" s="135"/>
      <c r="E39" s="136"/>
      <c r="F39" s="132">
        <v>0</v>
      </c>
    </row>
    <row r="40" spans="1:6" s="127" customFormat="1">
      <c r="A40" s="137" t="s">
        <v>112</v>
      </c>
      <c r="B40" s="138"/>
      <c r="C40" s="135"/>
      <c r="D40" s="135"/>
      <c r="E40" s="136"/>
      <c r="F40" s="132">
        <v>0</v>
      </c>
    </row>
    <row r="41" spans="1:6" s="127" customFormat="1">
      <c r="A41" s="137" t="s">
        <v>113</v>
      </c>
      <c r="B41" s="138"/>
      <c r="C41" s="135"/>
      <c r="D41" s="135"/>
      <c r="E41" s="136"/>
      <c r="F41" s="132">
        <v>0</v>
      </c>
    </row>
    <row r="42" spans="1:6" s="127" customFormat="1">
      <c r="A42" s="137" t="s">
        <v>114</v>
      </c>
      <c r="B42" s="138"/>
      <c r="C42" s="135"/>
      <c r="D42" s="135"/>
      <c r="E42" s="136"/>
      <c r="F42" s="132">
        <v>0</v>
      </c>
    </row>
    <row r="43" spans="1:6" s="127" customFormat="1">
      <c r="A43" s="137" t="s">
        <v>115</v>
      </c>
      <c r="B43" s="138"/>
      <c r="C43" s="135"/>
      <c r="D43" s="135"/>
      <c r="E43" s="136"/>
      <c r="F43" s="132">
        <v>0</v>
      </c>
    </row>
    <row r="44" spans="1:6" s="127" customFormat="1">
      <c r="A44" s="137" t="s">
        <v>116</v>
      </c>
      <c r="B44" s="138"/>
      <c r="C44" s="135"/>
      <c r="D44" s="135"/>
      <c r="E44" s="136"/>
      <c r="F44" s="132">
        <v>0</v>
      </c>
    </row>
    <row r="45" spans="1:6" s="127" customFormat="1">
      <c r="A45" s="137" t="s">
        <v>117</v>
      </c>
      <c r="B45" s="138"/>
      <c r="C45" s="135"/>
      <c r="D45" s="135"/>
      <c r="E45" s="136"/>
      <c r="F45" s="132">
        <v>0</v>
      </c>
    </row>
    <row r="46" spans="1:6" s="127" customFormat="1">
      <c r="A46" s="137" t="s">
        <v>118</v>
      </c>
      <c r="B46" s="138"/>
      <c r="C46" s="135"/>
      <c r="D46" s="135"/>
      <c r="E46" s="136"/>
      <c r="F46" s="132">
        <v>0</v>
      </c>
    </row>
    <row r="47" spans="1:6" s="127" customFormat="1">
      <c r="A47" s="137" t="s">
        <v>119</v>
      </c>
      <c r="B47" s="138"/>
      <c r="C47" s="135"/>
      <c r="D47" s="135"/>
      <c r="E47" s="136"/>
      <c r="F47" s="132">
        <v>0</v>
      </c>
    </row>
    <row r="48" spans="1:6" s="127" customFormat="1">
      <c r="A48" s="137" t="s">
        <v>120</v>
      </c>
      <c r="B48" s="138"/>
      <c r="C48" s="135"/>
      <c r="D48" s="135"/>
      <c r="E48" s="136"/>
      <c r="F48" s="132">
        <v>0</v>
      </c>
    </row>
    <row r="49" spans="1:6" s="127" customFormat="1">
      <c r="A49" s="137" t="s">
        <v>121</v>
      </c>
      <c r="B49" s="138"/>
      <c r="C49" s="135"/>
      <c r="D49" s="135"/>
      <c r="E49" s="136"/>
      <c r="F49" s="132">
        <v>0</v>
      </c>
    </row>
    <row r="50" spans="1:6" s="127" customFormat="1">
      <c r="A50" s="137" t="s">
        <v>122</v>
      </c>
      <c r="B50" s="138"/>
      <c r="C50" s="135"/>
      <c r="D50" s="135"/>
      <c r="E50" s="136"/>
      <c r="F50" s="132">
        <v>0</v>
      </c>
    </row>
    <row r="51" spans="1:6" s="127" customFormat="1">
      <c r="A51" s="137" t="s">
        <v>123</v>
      </c>
      <c r="B51" s="138"/>
      <c r="C51" s="135"/>
      <c r="D51" s="135"/>
      <c r="E51" s="136"/>
      <c r="F51" s="132">
        <v>0</v>
      </c>
    </row>
    <row r="52" spans="1:6" s="127" customFormat="1">
      <c r="A52" s="137" t="s">
        <v>124</v>
      </c>
      <c r="B52" s="138"/>
      <c r="C52" s="135"/>
      <c r="D52" s="135"/>
      <c r="E52" s="136"/>
      <c r="F52" s="132">
        <v>0</v>
      </c>
    </row>
    <row r="53" spans="1:6" s="127" customFormat="1">
      <c r="A53" s="139" t="s">
        <v>79</v>
      </c>
      <c r="B53" s="140"/>
      <c r="C53" s="135"/>
      <c r="D53" s="135"/>
      <c r="E53" s="136"/>
      <c r="F53" s="132">
        <v>0</v>
      </c>
    </row>
    <row r="54" spans="1:6" s="127" customFormat="1">
      <c r="A54" s="139" t="s">
        <v>79</v>
      </c>
      <c r="B54" s="140"/>
      <c r="C54" s="135"/>
      <c r="D54" s="135"/>
      <c r="E54" s="136"/>
      <c r="F54" s="132">
        <v>0</v>
      </c>
    </row>
    <row r="55" spans="1:6" s="127" customFormat="1">
      <c r="A55" s="139" t="s">
        <v>79</v>
      </c>
      <c r="B55" s="140"/>
      <c r="C55" s="135"/>
      <c r="D55" s="135"/>
      <c r="E55" s="136"/>
      <c r="F55" s="132">
        <v>0</v>
      </c>
    </row>
    <row r="56" spans="1:6" s="127" customFormat="1">
      <c r="A56" s="139" t="s">
        <v>79</v>
      </c>
      <c r="B56" s="140"/>
      <c r="C56" s="135"/>
      <c r="D56" s="135"/>
      <c r="E56" s="136"/>
      <c r="F56" s="132">
        <v>0</v>
      </c>
    </row>
    <row r="57" spans="1:6" s="127" customFormat="1">
      <c r="A57" s="139" t="s">
        <v>79</v>
      </c>
      <c r="B57" s="140"/>
      <c r="C57" s="135"/>
      <c r="D57" s="135"/>
      <c r="E57" s="136"/>
      <c r="F57" s="132">
        <v>0</v>
      </c>
    </row>
    <row r="58" spans="1:6" s="127" customFormat="1">
      <c r="A58" s="144" t="s">
        <v>125</v>
      </c>
      <c r="B58" s="145"/>
      <c r="C58" s="135"/>
      <c r="D58" s="135"/>
      <c r="E58" s="136"/>
      <c r="F58" s="143">
        <f>SUM(F30:F57)</f>
        <v>0</v>
      </c>
    </row>
    <row r="59" spans="1:6" s="127" customFormat="1">
      <c r="A59" s="133"/>
      <c r="B59" s="134"/>
      <c r="C59" s="135"/>
      <c r="D59" s="135"/>
      <c r="E59" s="136"/>
      <c r="F59" s="79"/>
    </row>
    <row r="60" spans="1:6" s="127" customFormat="1">
      <c r="A60" s="144" t="s">
        <v>126</v>
      </c>
      <c r="B60" s="145"/>
      <c r="C60" s="135"/>
      <c r="D60" s="135"/>
      <c r="E60" s="136"/>
      <c r="F60" s="79"/>
    </row>
    <row r="61" spans="1:6" s="127" customFormat="1">
      <c r="A61" s="137" t="s">
        <v>127</v>
      </c>
      <c r="B61" s="138"/>
      <c r="C61" s="135"/>
      <c r="D61" s="135"/>
      <c r="E61" s="136"/>
      <c r="F61" s="132">
        <v>0</v>
      </c>
    </row>
    <row r="62" spans="1:6" s="127" customFormat="1" ht="25.5">
      <c r="A62" s="146" t="s">
        <v>128</v>
      </c>
      <c r="B62" s="138"/>
      <c r="C62" s="135"/>
      <c r="D62" s="135"/>
      <c r="E62" s="136"/>
      <c r="F62" s="132">
        <v>0</v>
      </c>
    </row>
    <row r="63" spans="1:6" s="127" customFormat="1">
      <c r="A63" s="137" t="s">
        <v>129</v>
      </c>
      <c r="B63" s="138"/>
      <c r="C63" s="135"/>
      <c r="D63" s="135"/>
      <c r="E63" s="136"/>
      <c r="F63" s="132">
        <v>0</v>
      </c>
    </row>
    <row r="64" spans="1:6" s="127" customFormat="1">
      <c r="A64" s="137" t="s">
        <v>130</v>
      </c>
      <c r="B64" s="138"/>
      <c r="C64" s="135"/>
      <c r="D64" s="135"/>
      <c r="E64" s="136"/>
      <c r="F64" s="132">
        <v>0</v>
      </c>
    </row>
    <row r="65" spans="1:6" s="127" customFormat="1">
      <c r="A65" s="139" t="s">
        <v>79</v>
      </c>
      <c r="B65" s="140"/>
      <c r="C65" s="135"/>
      <c r="D65" s="135"/>
      <c r="E65" s="136"/>
      <c r="F65" s="132">
        <v>0</v>
      </c>
    </row>
    <row r="66" spans="1:6" s="127" customFormat="1">
      <c r="A66" s="139" t="s">
        <v>79</v>
      </c>
      <c r="B66" s="140"/>
      <c r="C66" s="135"/>
      <c r="D66" s="135"/>
      <c r="E66" s="136"/>
      <c r="F66" s="132">
        <v>0</v>
      </c>
    </row>
    <row r="67" spans="1:6" s="127" customFormat="1">
      <c r="A67" s="139" t="s">
        <v>79</v>
      </c>
      <c r="B67" s="140"/>
      <c r="C67" s="135"/>
      <c r="D67" s="135"/>
      <c r="E67" s="136"/>
      <c r="F67" s="132">
        <v>0</v>
      </c>
    </row>
    <row r="68" spans="1:6" s="127" customFormat="1">
      <c r="A68" s="139" t="s">
        <v>79</v>
      </c>
      <c r="B68" s="140"/>
      <c r="C68" s="135"/>
      <c r="D68" s="135"/>
      <c r="E68" s="136"/>
      <c r="F68" s="147">
        <v>0</v>
      </c>
    </row>
    <row r="69" spans="1:6" s="127" customFormat="1">
      <c r="A69" s="144" t="s">
        <v>131</v>
      </c>
      <c r="B69" s="145"/>
      <c r="C69" s="135"/>
      <c r="D69" s="135"/>
      <c r="E69" s="136"/>
      <c r="F69" s="143">
        <f>SUM(F61:F68)</f>
        <v>0</v>
      </c>
    </row>
    <row r="70" spans="1:6" s="127" customFormat="1">
      <c r="A70" s="133"/>
      <c r="B70" s="134"/>
      <c r="C70" s="135"/>
      <c r="D70" s="135"/>
      <c r="E70" s="136"/>
      <c r="F70" s="79"/>
    </row>
    <row r="71" spans="1:6" s="127" customFormat="1">
      <c r="A71" s="144" t="s">
        <v>132</v>
      </c>
      <c r="B71" s="145"/>
      <c r="C71" s="135"/>
      <c r="D71" s="135"/>
      <c r="E71" s="136"/>
      <c r="F71" s="79"/>
    </row>
    <row r="72" spans="1:6" s="127" customFormat="1">
      <c r="A72" s="137" t="s">
        <v>133</v>
      </c>
      <c r="B72" s="138"/>
      <c r="C72" s="135"/>
      <c r="D72" s="135"/>
      <c r="E72" s="136"/>
      <c r="F72" s="132">
        <v>0</v>
      </c>
    </row>
    <row r="73" spans="1:6" s="127" customFormat="1">
      <c r="A73" s="137" t="s">
        <v>134</v>
      </c>
      <c r="B73" s="138"/>
      <c r="C73" s="135"/>
      <c r="D73" s="135"/>
      <c r="E73" s="136"/>
      <c r="F73" s="132">
        <v>0</v>
      </c>
    </row>
    <row r="74" spans="1:6" s="127" customFormat="1">
      <c r="A74" s="137" t="s">
        <v>135</v>
      </c>
      <c r="B74" s="138"/>
      <c r="C74" s="135"/>
      <c r="D74" s="135"/>
      <c r="E74" s="136"/>
      <c r="F74" s="132">
        <v>0</v>
      </c>
    </row>
    <row r="75" spans="1:6" s="127" customFormat="1">
      <c r="A75" s="137" t="s">
        <v>136</v>
      </c>
      <c r="B75" s="138"/>
      <c r="C75" s="135"/>
      <c r="D75" s="135"/>
      <c r="E75" s="136"/>
      <c r="F75" s="132">
        <v>0</v>
      </c>
    </row>
    <row r="76" spans="1:6" s="127" customFormat="1">
      <c r="A76" s="137" t="s">
        <v>137</v>
      </c>
      <c r="B76" s="138"/>
      <c r="C76" s="135"/>
      <c r="D76" s="135"/>
      <c r="E76" s="136"/>
      <c r="F76" s="132">
        <v>0</v>
      </c>
    </row>
    <row r="77" spans="1:6" s="127" customFormat="1">
      <c r="A77" s="137" t="s">
        <v>138</v>
      </c>
      <c r="B77" s="138"/>
      <c r="C77" s="135"/>
      <c r="D77" s="135"/>
      <c r="E77" s="136"/>
      <c r="F77" s="132">
        <v>0</v>
      </c>
    </row>
    <row r="78" spans="1:6" s="127" customFormat="1">
      <c r="A78" s="137" t="s">
        <v>139</v>
      </c>
      <c r="B78" s="138"/>
      <c r="C78" s="135"/>
      <c r="D78" s="135"/>
      <c r="E78" s="136"/>
      <c r="F78" s="132">
        <v>0</v>
      </c>
    </row>
    <row r="79" spans="1:6" s="127" customFormat="1">
      <c r="A79" s="137" t="s">
        <v>140</v>
      </c>
      <c r="B79" s="138"/>
      <c r="C79" s="135"/>
      <c r="D79" s="135"/>
      <c r="E79" s="136"/>
      <c r="F79" s="132">
        <v>0</v>
      </c>
    </row>
    <row r="80" spans="1:6" s="127" customFormat="1">
      <c r="A80" s="139" t="s">
        <v>79</v>
      </c>
      <c r="B80" s="140"/>
      <c r="C80" s="135"/>
      <c r="D80" s="135"/>
      <c r="E80" s="136"/>
      <c r="F80" s="132">
        <v>0</v>
      </c>
    </row>
    <row r="81" spans="1:6" s="127" customFormat="1">
      <c r="A81" s="139" t="s">
        <v>79</v>
      </c>
      <c r="B81" s="140"/>
      <c r="C81" s="135"/>
      <c r="D81" s="135"/>
      <c r="E81" s="136"/>
      <c r="F81" s="132">
        <v>0</v>
      </c>
    </row>
    <row r="82" spans="1:6" s="127" customFormat="1">
      <c r="A82" s="139" t="s">
        <v>79</v>
      </c>
      <c r="B82" s="140"/>
      <c r="C82" s="135"/>
      <c r="D82" s="135"/>
      <c r="E82" s="136"/>
      <c r="F82" s="132">
        <v>0</v>
      </c>
    </row>
    <row r="83" spans="1:6" s="127" customFormat="1">
      <c r="A83" s="139" t="s">
        <v>79</v>
      </c>
      <c r="B83" s="140"/>
      <c r="C83" s="135"/>
      <c r="D83" s="135"/>
      <c r="E83" s="136"/>
      <c r="F83" s="132">
        <v>0</v>
      </c>
    </row>
    <row r="84" spans="1:6" s="127" customFormat="1">
      <c r="A84" s="144" t="s">
        <v>141</v>
      </c>
      <c r="B84" s="145"/>
      <c r="C84" s="135"/>
      <c r="D84" s="135"/>
      <c r="E84" s="136"/>
      <c r="F84" s="148">
        <f>SUM(F72:F83)</f>
        <v>0</v>
      </c>
    </row>
    <row r="85" spans="1:6" s="127" customFormat="1">
      <c r="A85" s="144"/>
      <c r="B85" s="145"/>
      <c r="C85" s="135"/>
      <c r="D85" s="135"/>
      <c r="E85" s="136"/>
      <c r="F85" s="79"/>
    </row>
    <row r="86" spans="1:6" s="127" customFormat="1">
      <c r="A86" s="133" t="s">
        <v>142</v>
      </c>
      <c r="B86" s="134"/>
      <c r="C86" s="135"/>
      <c r="D86" s="135"/>
      <c r="E86" s="136"/>
      <c r="F86" s="148">
        <f>F58+F69+F84</f>
        <v>0</v>
      </c>
    </row>
    <row r="87" spans="1:6" s="127" customFormat="1">
      <c r="A87" s="144" t="s">
        <v>143</v>
      </c>
      <c r="B87" s="145"/>
      <c r="C87" s="135"/>
      <c r="D87" s="135"/>
      <c r="E87" s="136"/>
      <c r="F87" s="147">
        <v>0</v>
      </c>
    </row>
    <row r="88" spans="1:6" s="127" customFormat="1">
      <c r="A88" s="149" t="s">
        <v>144</v>
      </c>
      <c r="B88" s="150"/>
      <c r="C88" s="151"/>
      <c r="D88" s="151"/>
      <c r="E88" s="152"/>
      <c r="F88" s="153">
        <f>SUM(F86:F87)</f>
        <v>0</v>
      </c>
    </row>
    <row r="89" spans="1:6" s="127" customFormat="1">
      <c r="A89" s="154"/>
      <c r="B89" s="154"/>
      <c r="C89" s="154"/>
    </row>
    <row r="90" spans="1:6" s="127" customFormat="1">
      <c r="A90" s="155"/>
      <c r="B90" s="155"/>
      <c r="C90" s="155"/>
    </row>
    <row r="92" spans="1:6" s="127" customFormat="1">
      <c r="A92" s="151"/>
      <c r="B92" s="135"/>
      <c r="C92" s="151"/>
      <c r="E92" s="156"/>
      <c r="F92" s="156"/>
    </row>
    <row r="93" spans="1:6" s="127" customFormat="1">
      <c r="A93" s="157" t="s">
        <v>146</v>
      </c>
      <c r="B93" s="157"/>
      <c r="C93" s="157" t="s">
        <v>146</v>
      </c>
      <c r="E93" s="158" t="s">
        <v>146</v>
      </c>
      <c r="F93" s="158"/>
    </row>
    <row r="94" spans="1:6" s="127" customFormat="1">
      <c r="A94" s="157" t="s">
        <v>145</v>
      </c>
      <c r="B94" s="157"/>
      <c r="C94" s="157" t="s">
        <v>147</v>
      </c>
      <c r="E94" s="158" t="s">
        <v>148</v>
      </c>
      <c r="F94" s="158"/>
    </row>
  </sheetData>
  <mergeCells count="9">
    <mergeCell ref="E92:F92"/>
    <mergeCell ref="E93:F93"/>
    <mergeCell ref="E94:F94"/>
    <mergeCell ref="A6:E6"/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DATOS GENERALES</vt:lpstr>
      <vt:lpstr>Estado de Situación Financiera</vt:lpstr>
      <vt:lpstr>Estado de Resultados</vt:lpstr>
      <vt:lpstr>CostodeVentas</vt:lpstr>
      <vt:lpstr>EstadoCambiosPatrimonio</vt:lpstr>
      <vt:lpstr>EstadoFlujoEfectivo</vt:lpstr>
      <vt:lpstr>'Estado de Situación Financiera'!Área_de_impresión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Rene Dominguez Merino</dc:creator>
  <cp:lastModifiedBy>Dayana de Serrano</cp:lastModifiedBy>
  <cp:lastPrinted>2017-09-23T00:13:50Z</cp:lastPrinted>
  <dcterms:created xsi:type="dcterms:W3CDTF">2016-08-16T15:13:20Z</dcterms:created>
  <dcterms:modified xsi:type="dcterms:W3CDTF">2017-09-23T15:20:48Z</dcterms:modified>
</cp:coreProperties>
</file>